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050\AppData\Local\Microsoft\Windows\INetCache\Content.Outlook\Q5ZN5CZK\"/>
    </mc:Choice>
  </mc:AlternateContent>
  <bookViews>
    <workbookView xWindow="0" yWindow="0" windowWidth="19200" windowHeight="11370"/>
  </bookViews>
  <sheets>
    <sheet name="OfficerApplication" sheetId="1" r:id="rId1"/>
    <sheet name="Addl Seatime" sheetId="4" r:id="rId2"/>
    <sheet name="Data" sheetId="2" state="hidden" r:id="rId3"/>
  </sheets>
  <definedNames>
    <definedName name="_xlnm._FilterDatabase" localSheetId="2" hidden="1">Data!$M$1:$P$18</definedName>
    <definedName name="_xlnm._FilterDatabase" localSheetId="0" hidden="1">OfficerApplication!$K$10:$L$11</definedName>
    <definedName name="Ages">Data!$C$1:$C$83</definedName>
    <definedName name="CityColumn">Data!$O:$O</definedName>
    <definedName name="COC">Data!$Y$2:$Y$12</definedName>
    <definedName name="countries">Data!$M$2:$M$20</definedName>
    <definedName name="CountriesForInterview">Data!$M$2:$M$6</definedName>
    <definedName name="CountryColumn">Data!$N:$N</definedName>
    <definedName name="CountryStart">Data!$N$1</definedName>
    <definedName name="DCEs">Data!$I$2:$I$3</definedName>
    <definedName name="DeckEngine">Data!$E$1:$E$2</definedName>
    <definedName name="Gender">Data!$H$1:$H$2</definedName>
    <definedName name="MaritalStatus">Data!$T$2:$T$6</definedName>
    <definedName name="Nationality">Data!$V:$V</definedName>
    <definedName name="Nationality1">Data!$V$2:$V$217</definedName>
    <definedName name="officerrank">Data!$B$47:$B$70</definedName>
    <definedName name="_xlnm.Print_Area" localSheetId="1">'Addl Seatime'!$A$1:$Q$66</definedName>
    <definedName name="_xlnm.Print_Area" localSheetId="0">OfficerApplication!$A$1:$R$138</definedName>
    <definedName name="_xlnm.Print_Titles" localSheetId="0">OfficerApplication!$1:$6</definedName>
    <definedName name="Ranks">Data!$B$1:$B$35</definedName>
    <definedName name="RanksOther">Data!$B$1:$B$37</definedName>
    <definedName name="Selects">Data!$D$1:$D$2</definedName>
    <definedName name="STCW">Data!$AA$2:$AA$27</definedName>
    <definedName name="STCW1">Data!$AA$2:$AA$29</definedName>
    <definedName name="UMS">Data!$I$31:$I$32</definedName>
    <definedName name="Vessellist1">Data!$F$1:$F$16</definedName>
    <definedName name="Vessellist2">Data!$I$17:$I$25</definedName>
    <definedName name="VesselTypes">Data!$F$1:$F$10</definedName>
    <definedName name="visa">Data!$G$40:$G$43</definedName>
    <definedName name="VoyageType">Data!$G$1:$G$2</definedName>
    <definedName name="YesNo">Data!$A$1:$A$2</definedName>
  </definedNames>
  <calcPr calcId="171027"/>
</workbook>
</file>

<file path=xl/calcChain.xml><?xml version="1.0" encoding="utf-8"?>
<calcChain xmlns="http://schemas.openxmlformats.org/spreadsheetml/2006/main">
  <c r="H33" i="4" l="1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31" i="4"/>
  <c r="H103" i="1"/>
  <c r="O6" i="4" l="1"/>
  <c r="H29" i="4" l="1"/>
  <c r="H27" i="4"/>
  <c r="H25" i="4"/>
  <c r="H23" i="4"/>
  <c r="H21" i="4"/>
  <c r="H19" i="4"/>
  <c r="H17" i="4"/>
  <c r="H15" i="4"/>
  <c r="H13" i="4"/>
  <c r="H11" i="4"/>
  <c r="H91" i="1" l="1"/>
  <c r="H93" i="1"/>
  <c r="H95" i="1"/>
  <c r="H97" i="1"/>
  <c r="H99" i="1"/>
  <c r="H101" i="1"/>
  <c r="H105" i="1"/>
  <c r="H107" i="1"/>
  <c r="H109" i="1"/>
  <c r="H111" i="1"/>
  <c r="H113" i="1"/>
  <c r="H87" i="1"/>
  <c r="H89" i="1"/>
  <c r="G8" i="1" l="1"/>
  <c r="I137" i="1" s="1"/>
  <c r="H85" i="1"/>
  <c r="H83" i="1"/>
  <c r="O6" i="1"/>
</calcChain>
</file>

<file path=xl/sharedStrings.xml><?xml version="1.0" encoding="utf-8"?>
<sst xmlns="http://schemas.openxmlformats.org/spreadsheetml/2006/main" count="576" uniqueCount="457">
  <si>
    <t>Number</t>
  </si>
  <si>
    <t>Place of Issue</t>
  </si>
  <si>
    <t>Issuing Authority</t>
  </si>
  <si>
    <t>International Airport :</t>
  </si>
  <si>
    <t>Full address :</t>
  </si>
  <si>
    <t>Postal Code :</t>
  </si>
  <si>
    <t>Country :</t>
  </si>
  <si>
    <t>E-mail id :</t>
  </si>
  <si>
    <t>Domestic Airport :</t>
  </si>
  <si>
    <t>Certificate of Competency (COC)</t>
  </si>
  <si>
    <t>Grade</t>
  </si>
  <si>
    <t>Rank</t>
  </si>
  <si>
    <t>Main Engine</t>
  </si>
  <si>
    <t>Vessel Type</t>
  </si>
  <si>
    <t>Name of Vessel</t>
  </si>
  <si>
    <t>Date</t>
  </si>
  <si>
    <t>Signature</t>
  </si>
  <si>
    <t>Newspaper</t>
  </si>
  <si>
    <t xml:space="preserve">Flyers </t>
  </si>
  <si>
    <t>Friends / Family members already in this organization</t>
  </si>
  <si>
    <t>Internet</t>
  </si>
  <si>
    <t>Others: Please specify</t>
  </si>
  <si>
    <t>Please Check</t>
  </si>
  <si>
    <t>Specify Details</t>
  </si>
  <si>
    <t>Yes</t>
  </si>
  <si>
    <t>No</t>
  </si>
  <si>
    <t>Master</t>
  </si>
  <si>
    <t>Chief Officer</t>
  </si>
  <si>
    <t>Second Officer</t>
  </si>
  <si>
    <t>Third Officer</t>
  </si>
  <si>
    <t>Chief Engineer</t>
  </si>
  <si>
    <t>Second Engineer</t>
  </si>
  <si>
    <t>Third Engineer</t>
  </si>
  <si>
    <t>Electrical Engineer</t>
  </si>
  <si>
    <t>Gas Engineer</t>
  </si>
  <si>
    <t>Fourth Engineer</t>
  </si>
  <si>
    <t>X</t>
  </si>
  <si>
    <t>Deck</t>
  </si>
  <si>
    <t>Engine</t>
  </si>
  <si>
    <t>Chemical Tanker</t>
  </si>
  <si>
    <t>LPG</t>
  </si>
  <si>
    <t>LNG</t>
  </si>
  <si>
    <t>Container</t>
  </si>
  <si>
    <t>Car-Carrier</t>
  </si>
  <si>
    <t>Bulk Carrier</t>
  </si>
  <si>
    <t>Other</t>
  </si>
  <si>
    <t>Male</t>
  </si>
  <si>
    <t>Female</t>
  </si>
  <si>
    <t>Company</t>
  </si>
  <si>
    <t>Coastal</t>
  </si>
  <si>
    <t>GRT</t>
  </si>
  <si>
    <t>BHP</t>
  </si>
  <si>
    <t>first name</t>
  </si>
  <si>
    <t>last name / surname</t>
  </si>
  <si>
    <t>middle initials</t>
  </si>
  <si>
    <t>dd-mmm-yyyy</t>
  </si>
  <si>
    <t>Dangerous Cargo Endorsement</t>
  </si>
  <si>
    <t>1 - Operational</t>
  </si>
  <si>
    <t>2 - Management</t>
  </si>
  <si>
    <t>Foreign Going</t>
  </si>
  <si>
    <t>General Cargo</t>
  </si>
  <si>
    <t>Country</t>
  </si>
  <si>
    <t>Country for Interview</t>
  </si>
  <si>
    <t>Phillipines</t>
  </si>
  <si>
    <t>Bangladesh</t>
  </si>
  <si>
    <t>India</t>
  </si>
  <si>
    <t>China</t>
  </si>
  <si>
    <t>Sri - Lanka</t>
  </si>
  <si>
    <t xml:space="preserve">Please fill and send to </t>
  </si>
  <si>
    <t>City Column</t>
  </si>
  <si>
    <t>Email Column</t>
  </si>
  <si>
    <t>Myanmar</t>
  </si>
  <si>
    <t>Single</t>
  </si>
  <si>
    <t>Married</t>
  </si>
  <si>
    <t>Divorced</t>
  </si>
  <si>
    <t>Widower</t>
  </si>
  <si>
    <t>Singapore</t>
  </si>
  <si>
    <t>Ablebodied Seaman</t>
  </si>
  <si>
    <t>Chief Cook</t>
  </si>
  <si>
    <t>Deck Cadet</t>
  </si>
  <si>
    <t>Engine Cadet</t>
  </si>
  <si>
    <t>Foreman</t>
  </si>
  <si>
    <t>Motorman</t>
  </si>
  <si>
    <t>Ordinary Seaman</t>
  </si>
  <si>
    <t>Painter</t>
  </si>
  <si>
    <t>Relative</t>
  </si>
  <si>
    <t>Repair Engineer</t>
  </si>
  <si>
    <t>Repairman</t>
  </si>
  <si>
    <t>Second Cook</t>
  </si>
  <si>
    <t>Superintendent</t>
  </si>
  <si>
    <t>Supervisor</t>
  </si>
  <si>
    <t xml:space="preserve">Name: </t>
  </si>
  <si>
    <t xml:space="preserve">Nationality: </t>
  </si>
  <si>
    <t xml:space="preserve">AUSTRIAN                           </t>
  </si>
  <si>
    <t xml:space="preserve">AFGHAN                             </t>
  </si>
  <si>
    <t xml:space="preserve">ANTIGUA                            </t>
  </si>
  <si>
    <t xml:space="preserve">ANGUILLA                           </t>
  </si>
  <si>
    <t xml:space="preserve">ARMENIAN                           </t>
  </si>
  <si>
    <t xml:space="preserve">DUTCH                              </t>
  </si>
  <si>
    <t xml:space="preserve">ANDORRIAN                          </t>
  </si>
  <si>
    <t xml:space="preserve">ANGOLAN                            </t>
  </si>
  <si>
    <t xml:space="preserve">ANTARCTIC                          </t>
  </si>
  <si>
    <t xml:space="preserve">SAMOAN                             </t>
  </si>
  <si>
    <t xml:space="preserve">AUSTRALIAN                         </t>
  </si>
  <si>
    <t xml:space="preserve">AZERBAIJAN                         </t>
  </si>
  <si>
    <t xml:space="preserve">BELGIAN                            </t>
  </si>
  <si>
    <t xml:space="preserve">BOSNIAN                            </t>
  </si>
  <si>
    <t xml:space="preserve">BARBADOS                           </t>
  </si>
  <si>
    <t xml:space="preserve">BURKINA FASO                       </t>
  </si>
  <si>
    <t xml:space="preserve">BULGARIAN                          </t>
  </si>
  <si>
    <t xml:space="preserve">BANGLADESHI                        </t>
  </si>
  <si>
    <t xml:space="preserve">BURUNDI                            </t>
  </si>
  <si>
    <t xml:space="preserve">BENINESE                           </t>
  </si>
  <si>
    <t xml:space="preserve">BERMUDAN                           </t>
  </si>
  <si>
    <t xml:space="preserve">BOLIVIAN                           </t>
  </si>
  <si>
    <t xml:space="preserve">BRAZILIAN                          </t>
  </si>
  <si>
    <t xml:space="preserve">GUYANAN                            </t>
  </si>
  <si>
    <t xml:space="preserve">BHUTAN                             </t>
  </si>
  <si>
    <t xml:space="preserve">BOTSWANIAN                         </t>
  </si>
  <si>
    <t xml:space="preserve">BELARUS                            </t>
  </si>
  <si>
    <t xml:space="preserve">BELIZEIN                           </t>
  </si>
  <si>
    <t xml:space="preserve">CALEDONIAN                         </t>
  </si>
  <si>
    <t xml:space="preserve">COCOS ISLANDER                     </t>
  </si>
  <si>
    <t xml:space="preserve">CANADIAN                           </t>
  </si>
  <si>
    <t xml:space="preserve">ZAIRIAN                            </t>
  </si>
  <si>
    <t xml:space="preserve">SWISS                              </t>
  </si>
  <si>
    <t xml:space="preserve">CHINESE                            </t>
  </si>
  <si>
    <t xml:space="preserve">IVORY COAST                        </t>
  </si>
  <si>
    <t xml:space="preserve">COOK ISLAND                        </t>
  </si>
  <si>
    <t xml:space="preserve">SRI LANKAN                         </t>
  </si>
  <si>
    <t xml:space="preserve">BORNEAN                            </t>
  </si>
  <si>
    <t xml:space="preserve">COLOMBIAN                          </t>
  </si>
  <si>
    <t xml:space="preserve">COSTA RICAN                        </t>
  </si>
  <si>
    <t xml:space="preserve">CUBAN                              </t>
  </si>
  <si>
    <t xml:space="preserve">CAPE VERDE                         </t>
  </si>
  <si>
    <t xml:space="preserve">CHRISTMAS ISLAND                   </t>
  </si>
  <si>
    <t xml:space="preserve">CYPRUN                             </t>
  </si>
  <si>
    <t xml:space="preserve">GERMAN                             </t>
  </si>
  <si>
    <t xml:space="preserve">DJIBOUTIAN                         </t>
  </si>
  <si>
    <t xml:space="preserve">DANISH                             </t>
  </si>
  <si>
    <t xml:space="preserve">DOMINICAN                          </t>
  </si>
  <si>
    <t xml:space="preserve">ALGERIAN                           </t>
  </si>
  <si>
    <t xml:space="preserve">SPANISH                            </t>
  </si>
  <si>
    <t xml:space="preserve">KENYAN                             </t>
  </si>
  <si>
    <t xml:space="preserve">UGANDA                             </t>
  </si>
  <si>
    <t xml:space="preserve">ZANZIBAR                           </t>
  </si>
  <si>
    <t xml:space="preserve">EQUADORIAN                         </t>
  </si>
  <si>
    <t xml:space="preserve">EQUATORIAL GUINEA                  </t>
  </si>
  <si>
    <t xml:space="preserve">ERITREA                            </t>
  </si>
  <si>
    <t xml:space="preserve">ESTONIAN                           </t>
  </si>
  <si>
    <t xml:space="preserve">EGYPTIAN                           </t>
  </si>
  <si>
    <t xml:space="preserve">ETHIOPIAN                          </t>
  </si>
  <si>
    <t xml:space="preserve">FRENCH                             </t>
  </si>
  <si>
    <t xml:space="preserve">FIJI                               </t>
  </si>
  <si>
    <t xml:space="preserve">FINNISH                            </t>
  </si>
  <si>
    <t xml:space="preserve">LIECHTENSTEIN                      </t>
  </si>
  <si>
    <t xml:space="preserve">MICRONESIAN                        </t>
  </si>
  <si>
    <t xml:space="preserve">GABONESE                           </t>
  </si>
  <si>
    <t xml:space="preserve">BRITISH                            </t>
  </si>
  <si>
    <t xml:space="preserve">MALTESE                            </t>
  </si>
  <si>
    <t xml:space="preserve">GUATAMALAN                         </t>
  </si>
  <si>
    <t xml:space="preserve">GEORGIAN                           </t>
  </si>
  <si>
    <t xml:space="preserve">GHANANIAN                          </t>
  </si>
  <si>
    <t xml:space="preserve">GUINEAN                            </t>
  </si>
  <si>
    <t xml:space="preserve">GUADELOUPE                         </t>
  </si>
  <si>
    <t xml:space="preserve">GREEK                              </t>
  </si>
  <si>
    <t xml:space="preserve">GUAM                               </t>
  </si>
  <si>
    <t xml:space="preserve">GUINEA BISSAU                      </t>
  </si>
  <si>
    <t xml:space="preserve">HUNGARIAN                          </t>
  </si>
  <si>
    <t xml:space="preserve">HONDURAN                           </t>
  </si>
  <si>
    <t xml:space="preserve">CROATIAN                           </t>
  </si>
  <si>
    <t xml:space="preserve">ITALIAN                            </t>
  </si>
  <si>
    <t xml:space="preserve">ISRAELI                            </t>
  </si>
  <si>
    <t xml:space="preserve">INDIAN                             </t>
  </si>
  <si>
    <t xml:space="preserve">IRANIAN                            </t>
  </si>
  <si>
    <t xml:space="preserve">IRISH                              </t>
  </si>
  <si>
    <t xml:space="preserve">IRAQI                              </t>
  </si>
  <si>
    <t xml:space="preserve">ICELAND                            </t>
  </si>
  <si>
    <t xml:space="preserve">JAPANESE                           </t>
  </si>
  <si>
    <t xml:space="preserve">JAMAICAN                           </t>
  </si>
  <si>
    <t xml:space="preserve">JORDANESE                          </t>
  </si>
  <si>
    <t xml:space="preserve">KYRGYZSTAN                         </t>
  </si>
  <si>
    <t xml:space="preserve">KIRIBATI                           </t>
  </si>
  <si>
    <t xml:space="preserve">SAINT KITTS                        </t>
  </si>
  <si>
    <t xml:space="preserve">KUWAIT                             </t>
  </si>
  <si>
    <t xml:space="preserve">CAYMAN ISLANDS                     </t>
  </si>
  <si>
    <t xml:space="preserve">KAZAKHSTAN                         </t>
  </si>
  <si>
    <t xml:space="preserve">LUXEMBOURG                         </t>
  </si>
  <si>
    <t xml:space="preserve">LATVIAN                            </t>
  </si>
  <si>
    <t xml:space="preserve">LIBERIAN                           </t>
  </si>
  <si>
    <t xml:space="preserve">LIBYA                              </t>
  </si>
  <si>
    <t xml:space="preserve">MOROCCAN                           </t>
  </si>
  <si>
    <t xml:space="preserve">MAURITANIAN                        </t>
  </si>
  <si>
    <t xml:space="preserve">MOLDOVA                            </t>
  </si>
  <si>
    <t xml:space="preserve">MEXICAN                            </t>
  </si>
  <si>
    <t xml:space="preserve">MARSHALL ISLANDS                   </t>
  </si>
  <si>
    <t xml:space="preserve">MACEDONIAN                         </t>
  </si>
  <si>
    <t xml:space="preserve">MONGOLIAN                          </t>
  </si>
  <si>
    <t xml:space="preserve">MOZAMBIQUAN                        </t>
  </si>
  <si>
    <t xml:space="preserve">NORTHERN MARIANA ISLANDS           </t>
  </si>
  <si>
    <t xml:space="preserve">MARTINIQUE                         </t>
  </si>
  <si>
    <t xml:space="preserve">MAURITIUS                          </t>
  </si>
  <si>
    <t xml:space="preserve">Montserrat                         </t>
  </si>
  <si>
    <t xml:space="preserve">MALDIVE                            </t>
  </si>
  <si>
    <t xml:space="preserve">MALAWIAN                           </t>
  </si>
  <si>
    <t xml:space="preserve">BURMESE                            </t>
  </si>
  <si>
    <t xml:space="preserve">NORWEGIAN                          </t>
  </si>
  <si>
    <t xml:space="preserve">NAMIBIAN                           </t>
  </si>
  <si>
    <t xml:space="preserve">NORFOLK ISLAND                     </t>
  </si>
  <si>
    <t xml:space="preserve">NICARAGUAN                         </t>
  </si>
  <si>
    <t xml:space="preserve">NORTH KOREAN                       </t>
  </si>
  <si>
    <t xml:space="preserve">NEPALESE                           </t>
  </si>
  <si>
    <t xml:space="preserve">NAURU ISLAND                       </t>
  </si>
  <si>
    <t xml:space="preserve">NEW ZEALANDER                      </t>
  </si>
  <si>
    <t xml:space="preserve">OMANI                              </t>
  </si>
  <si>
    <t xml:space="preserve">PORTUGESE                          </t>
  </si>
  <si>
    <t xml:space="preserve">PANAMANIAN                         </t>
  </si>
  <si>
    <t xml:space="preserve">PAKISTANI                          </t>
  </si>
  <si>
    <t xml:space="preserve">PERUVIAN                           </t>
  </si>
  <si>
    <t xml:space="preserve">POLYNESIAN                         </t>
  </si>
  <si>
    <t xml:space="preserve">FILIPINO                           </t>
  </si>
  <si>
    <t xml:space="preserve">POLISH                             </t>
  </si>
  <si>
    <t xml:space="preserve">PALAU                              </t>
  </si>
  <si>
    <t xml:space="preserve">PUERTO RICAN                       </t>
  </si>
  <si>
    <t xml:space="preserve">MALAYSIAN                          </t>
  </si>
  <si>
    <t xml:space="preserve">PARAGUAY                           </t>
  </si>
  <si>
    <t xml:space="preserve">QATARI                             </t>
  </si>
  <si>
    <t xml:space="preserve">ROMANIAN                           </t>
  </si>
  <si>
    <t xml:space="preserve">ARGENTINIAN                        </t>
  </si>
  <si>
    <t xml:space="preserve">CENTRAL AFRICAN                    </t>
  </si>
  <si>
    <t xml:space="preserve">CONGOLESE                          </t>
  </si>
  <si>
    <t xml:space="preserve">CHILEAN                            </t>
  </si>
  <si>
    <t xml:space="preserve">TAIWANESE                          </t>
  </si>
  <si>
    <t xml:space="preserve">HAITIAN                            </t>
  </si>
  <si>
    <t xml:space="preserve">INDONESIAN                         </t>
  </si>
  <si>
    <t xml:space="preserve">LEBANESE                           </t>
  </si>
  <si>
    <t xml:space="preserve">MALINESE                           </t>
  </si>
  <si>
    <t xml:space="preserve">SAN MARINO                         </t>
  </si>
  <si>
    <t xml:space="preserve">RUSSIAN                            </t>
  </si>
  <si>
    <t xml:space="preserve">RWANDA                             </t>
  </si>
  <si>
    <t xml:space="preserve">SWEDISH                            </t>
  </si>
  <si>
    <t xml:space="preserve">SAUDI ARABIAN                      </t>
  </si>
  <si>
    <t xml:space="preserve">SOLOMON ISLANDS                    </t>
  </si>
  <si>
    <t xml:space="preserve">SCOTTISH                           </t>
  </si>
  <si>
    <t xml:space="preserve">SWAZILAND                          </t>
  </si>
  <si>
    <t xml:space="preserve">SEYCHELLES                         </t>
  </si>
  <si>
    <t xml:space="preserve">SINGAPOREAN                        </t>
  </si>
  <si>
    <t>SOUTH GEORGIA AND THE SOUTH sandwic</t>
  </si>
  <si>
    <t xml:space="preserve">SAINT HELENA                       </t>
  </si>
  <si>
    <t xml:space="preserve">SLOVENIAN                          </t>
  </si>
  <si>
    <t xml:space="preserve">SARAWAK                            </t>
  </si>
  <si>
    <t xml:space="preserve">SOUTH KOREAN                       </t>
  </si>
  <si>
    <t xml:space="preserve">SIERRA LEONE                       </t>
  </si>
  <si>
    <t xml:space="preserve">SURINAMESE                         </t>
  </si>
  <si>
    <t xml:space="preserve">SENEGALESE                         </t>
  </si>
  <si>
    <t xml:space="preserve">ST. PIERRE AND MIQUELON            </t>
  </si>
  <si>
    <t xml:space="preserve">SAO TOME - PRINCIPE                </t>
  </si>
  <si>
    <t xml:space="preserve">SUDANESE                           </t>
  </si>
  <si>
    <t xml:space="preserve">EL SALVADOR                        </t>
  </si>
  <si>
    <t xml:space="preserve">SLOVAKIAN                          </t>
  </si>
  <si>
    <t xml:space="preserve">SYRIAN                             </t>
  </si>
  <si>
    <t xml:space="preserve">THAI                               </t>
  </si>
  <si>
    <t xml:space="preserve">CAMEROON                           </t>
  </si>
  <si>
    <t xml:space="preserve">TURKS AND CAICOS ISLANDS           </t>
  </si>
  <si>
    <t xml:space="preserve">CHAD                               </t>
  </si>
  <si>
    <t xml:space="preserve">TOGO                               </t>
  </si>
  <si>
    <t xml:space="preserve">TAJIKISTAN                         </t>
  </si>
  <si>
    <t xml:space="preserve">TOKELAU                            </t>
  </si>
  <si>
    <t xml:space="preserve">TURKMENISTAN                       </t>
  </si>
  <si>
    <t xml:space="preserve">TUNISIAN                           </t>
  </si>
  <si>
    <t xml:space="preserve">TONGALESE                          </t>
  </si>
  <si>
    <t xml:space="preserve">EAST TIMOR                         </t>
  </si>
  <si>
    <t xml:space="preserve">TURKISH                            </t>
  </si>
  <si>
    <t xml:space="preserve">TRINIDAD &amp; TOBAGO                  </t>
  </si>
  <si>
    <t xml:space="preserve">TUVALU                             </t>
  </si>
  <si>
    <t xml:space="preserve">TANZANIAN                          </t>
  </si>
  <si>
    <t xml:space="preserve">URUGUAN                            </t>
  </si>
  <si>
    <t xml:space="preserve">UKRAINIAN                          </t>
  </si>
  <si>
    <t xml:space="preserve">AMERICAN                           </t>
  </si>
  <si>
    <t xml:space="preserve">UZBEKISTAN                         </t>
  </si>
  <si>
    <t xml:space="preserve">VATICAN CITY                       </t>
  </si>
  <si>
    <t xml:space="preserve">VIRGIN ISLANDS BRITISH             </t>
  </si>
  <si>
    <t xml:space="preserve">VIRGIN ISLANDS USA                 </t>
  </si>
  <si>
    <t xml:space="preserve">VIETNAMESE                         </t>
  </si>
  <si>
    <t xml:space="preserve">VANUATU (NEW HEBRIDES)             </t>
  </si>
  <si>
    <t xml:space="preserve">GAMBIAN                            </t>
  </si>
  <si>
    <t xml:space="preserve">NIGERIAN                           </t>
  </si>
  <si>
    <t xml:space="preserve">GRENADA                            </t>
  </si>
  <si>
    <t xml:space="preserve">SAINT LUCIA                        </t>
  </si>
  <si>
    <t xml:space="preserve">WESTERN SAMOA                      </t>
  </si>
  <si>
    <t xml:space="preserve">SAINT VINCENT &amp; THE GRENADINES     </t>
  </si>
  <si>
    <t xml:space="preserve">YEMENESE                           </t>
  </si>
  <si>
    <t xml:space="preserve">YUGOSLAV                           </t>
  </si>
  <si>
    <t xml:space="preserve">VENEZUELAN                         </t>
  </si>
  <si>
    <t xml:space="preserve">SOUTH AFRICAN                      </t>
  </si>
  <si>
    <t xml:space="preserve">ZAMBIAN                            </t>
  </si>
  <si>
    <t xml:space="preserve">ZIMBABWE                           </t>
  </si>
  <si>
    <t xml:space="preserve">                                   </t>
  </si>
  <si>
    <t>Mate 1st Class</t>
  </si>
  <si>
    <t>Mate 2nd Class (OOW)</t>
  </si>
  <si>
    <t>Chief Engineer Officer</t>
  </si>
  <si>
    <t>Engineer 1st Class</t>
  </si>
  <si>
    <t>Watchkeeping Engineer</t>
  </si>
  <si>
    <t>Ratings forming part of eng. watch</t>
  </si>
  <si>
    <t>Ratings forming part of nav. watch</t>
  </si>
  <si>
    <t>Tanker familiarization-Oil/Gas/Chem</t>
  </si>
  <si>
    <t>Elementary First Aid</t>
  </si>
  <si>
    <t>Medical First Aid</t>
  </si>
  <si>
    <t>In charge of medical care</t>
  </si>
  <si>
    <t>Fire Prevention and Fire Fighting</t>
  </si>
  <si>
    <t>Advanced fire fighting</t>
  </si>
  <si>
    <t>Basic Safety Training</t>
  </si>
  <si>
    <t>Personal Survival Techniques</t>
  </si>
  <si>
    <t>Proficiency in survival craft &amp; frb</t>
  </si>
  <si>
    <t>Radar Observer Course</t>
  </si>
  <si>
    <t>----</t>
  </si>
  <si>
    <t>Ships Cook</t>
  </si>
  <si>
    <t>Liquid Cargo Handling Simulator</t>
  </si>
  <si>
    <t>Certificate of Proficiency as Ship Security Officer</t>
  </si>
  <si>
    <t>PersonalSafety, SocialResponsibility</t>
  </si>
  <si>
    <t>Ukraine</t>
  </si>
  <si>
    <t xml:space="preserve">ALBANIAN                            </t>
  </si>
  <si>
    <t xml:space="preserve">BAHAMAS                          </t>
  </si>
  <si>
    <t xml:space="preserve">BRUNEI                         </t>
  </si>
  <si>
    <t>CZECH</t>
  </si>
  <si>
    <t xml:space="preserve">LITHUANIAN                         </t>
  </si>
  <si>
    <t xml:space="preserve">MADAGASCAR                      </t>
  </si>
  <si>
    <t xml:space="preserve">PAPUA NEW GUINEA                  </t>
  </si>
  <si>
    <t>MCMSINJOB@maersk.com</t>
  </si>
  <si>
    <t>MCMBOMJOB@maersk.com</t>
  </si>
  <si>
    <t>MCMMNLJOB@maersk.com</t>
  </si>
  <si>
    <t>OTHERS</t>
  </si>
  <si>
    <t>Poland</t>
  </si>
  <si>
    <t>Romania</t>
  </si>
  <si>
    <t>UKRCRWMNG@maersk.com</t>
  </si>
  <si>
    <t>MCMPRCJOB@maersk.com</t>
  </si>
  <si>
    <t>Crude Oil Tanker</t>
  </si>
  <si>
    <t>Product Tanker</t>
  </si>
  <si>
    <t>OBO</t>
  </si>
  <si>
    <t>Passenger</t>
  </si>
  <si>
    <t>Reefer</t>
  </si>
  <si>
    <t>Ro-Ro</t>
  </si>
  <si>
    <t>Offshore</t>
  </si>
  <si>
    <t>OIL Tanker</t>
  </si>
  <si>
    <t>Thailand</t>
  </si>
  <si>
    <t>Russia</t>
  </si>
  <si>
    <t>Sri Lanka</t>
  </si>
  <si>
    <t>Latvia</t>
  </si>
  <si>
    <t>Denmark</t>
  </si>
  <si>
    <t>Australlia</t>
  </si>
  <si>
    <t xml:space="preserve">SOMALIAN                             </t>
  </si>
  <si>
    <t>Croatia</t>
  </si>
  <si>
    <t>(please specify if other)</t>
  </si>
  <si>
    <t>LOCATION YOU ARE APPLYING FROM:</t>
  </si>
  <si>
    <t xml:space="preserve">LAOS                                </t>
  </si>
  <si>
    <t>Sulzer RT flex Main Engine Course</t>
  </si>
  <si>
    <t>Man B &amp; W  Main Engine Course</t>
  </si>
  <si>
    <t>Crew resource management</t>
  </si>
  <si>
    <t xml:space="preserve">Bridge Team Management </t>
  </si>
  <si>
    <t>AVAILABILITY DATE :</t>
  </si>
  <si>
    <t>US Visa - C1</t>
  </si>
  <si>
    <t>US Visa - D</t>
  </si>
  <si>
    <t>Singapore Visa</t>
  </si>
  <si>
    <t xml:space="preserve">schengen visa </t>
  </si>
  <si>
    <t>Add. Master</t>
  </si>
  <si>
    <t>Add. Chief Officer</t>
  </si>
  <si>
    <t>Add. Chief Engineer</t>
  </si>
  <si>
    <t>Add. Second Engineer</t>
  </si>
  <si>
    <t>Add. Second Officer</t>
  </si>
  <si>
    <t>Add. Third Officer</t>
  </si>
  <si>
    <t>Add. Third Engineer</t>
  </si>
  <si>
    <t>Add. Fourth Engineer</t>
  </si>
  <si>
    <t>RMACRWSEC@maersk.com</t>
  </si>
  <si>
    <t>UMS</t>
  </si>
  <si>
    <t>Manned</t>
  </si>
  <si>
    <t>Tanker Specialized Chem.</t>
  </si>
  <si>
    <t>Tanker Specialized Gas</t>
  </si>
  <si>
    <t>Tanker Specialized Oil</t>
  </si>
  <si>
    <t>Fifth Engineer</t>
  </si>
  <si>
    <t>ECDIS</t>
  </si>
  <si>
    <t>Prod/Chem</t>
  </si>
  <si>
    <t>TEU</t>
  </si>
  <si>
    <t xml:space="preserve">Notice Period </t>
  </si>
  <si>
    <t>CREWRECMTIND@maersk.com</t>
  </si>
  <si>
    <t>Email</t>
  </si>
  <si>
    <t xml:space="preserve">Manning Offices </t>
  </si>
  <si>
    <t>United Kingdom</t>
  </si>
  <si>
    <t xml:space="preserve">dd-mmm-yyyy </t>
  </si>
  <si>
    <t>UKRCRWJOB@maersk.com</t>
  </si>
  <si>
    <t>MCMCPHHRD@maersk.com</t>
  </si>
  <si>
    <t>Contact Number :</t>
  </si>
  <si>
    <t>Others</t>
  </si>
  <si>
    <t>Bulgaria</t>
  </si>
  <si>
    <t xml:space="preserve">        Yes</t>
  </si>
  <si>
    <t xml:space="preserve">       No</t>
  </si>
  <si>
    <t>Upon shortlisting, may we contact your last employer for reference check?</t>
  </si>
  <si>
    <t>Australia</t>
  </si>
  <si>
    <t>Philippines</t>
  </si>
  <si>
    <t>Person to Contact In Case Of Emergency or Accident</t>
  </si>
  <si>
    <t>Value-added Courses Done in Last 5 Years</t>
  </si>
  <si>
    <t>Total 
MM-DD</t>
  </si>
  <si>
    <t>PLEASE 
PASTE 
RECENT 
PHOTO</t>
  </si>
  <si>
    <t>Issuing authority</t>
  </si>
  <si>
    <t>Do you hold a valid Seaman book for at least 1 year?</t>
  </si>
  <si>
    <t xml:space="preserve">Do you hold a valid passport for at least 1 year? </t>
  </si>
  <si>
    <t>Do you have Yellow Fever vaccination with at least 1 year of validity?</t>
  </si>
  <si>
    <t>Home/ Alternate telephone no:</t>
  </si>
  <si>
    <t>Mobile phone :</t>
  </si>
  <si>
    <t>Name :</t>
  </si>
  <si>
    <t>Course Name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</si>
  <si>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</si>
  <si>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</si>
  <si>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</si>
  <si>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</si>
  <si>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</si>
  <si>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</si>
  <si>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</si>
  <si>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</si>
  <si>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</si>
  <si>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</si>
  <si>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>Employment History (Please Start With Your Latest Sailing Experience On Top Row )</t>
  </si>
  <si>
    <t>Date when Promoted to Current Rank :</t>
  </si>
  <si>
    <t xml:space="preserve">Where did you find out about our recruitment exercise? </t>
  </si>
  <si>
    <t>If select "No", please list down the STCW certificates that are lacking.</t>
  </si>
  <si>
    <t>UKMOHR@maersk.com</t>
  </si>
  <si>
    <r>
      <t xml:space="preserve">Do you hold all valid STCW certificates mandatory for the rank applied for?
</t>
    </r>
    <r>
      <rPr>
        <u/>
        <sz val="9"/>
        <rFont val="Verdana"/>
        <family val="2"/>
      </rPr>
      <t/>
    </r>
  </si>
  <si>
    <t>Marital Status :</t>
  </si>
  <si>
    <t>Full Name of Next of Kin :</t>
  </si>
  <si>
    <t>Relationship :</t>
  </si>
  <si>
    <t>Address of Next of Kin :</t>
  </si>
  <si>
    <t>Contact Number of Next of Kin :</t>
  </si>
  <si>
    <t xml:space="preserve">Email of Next of Kin : </t>
  </si>
  <si>
    <t>Relationship with Person :</t>
  </si>
  <si>
    <t>Address :</t>
  </si>
  <si>
    <t xml:space="preserve">         No</t>
  </si>
  <si>
    <t xml:space="preserve">        Yes                No</t>
  </si>
  <si>
    <t>Electro-Technical Officer</t>
  </si>
  <si>
    <r>
      <t xml:space="preserve">Ref. No
</t>
    </r>
    <r>
      <rPr>
        <i/>
        <sz val="10"/>
        <rFont val="Times New Roman"/>
        <family val="1"/>
      </rPr>
      <t>(for official use)</t>
    </r>
  </si>
  <si>
    <t>APPLICATION FOR POSITION AS:</t>
  </si>
  <si>
    <r>
      <t xml:space="preserve">Date of Issue
</t>
    </r>
    <r>
      <rPr>
        <i/>
        <sz val="10"/>
        <rFont val="Times New Roman"/>
        <family val="1"/>
      </rPr>
      <t>(dd-mmm-yyyy)</t>
    </r>
  </si>
  <si>
    <r>
      <t xml:space="preserve">Date of Expiry
</t>
    </r>
    <r>
      <rPr>
        <i/>
        <sz val="10"/>
        <rFont val="Times New Roman"/>
        <family val="1"/>
      </rPr>
      <t>(dd-mmm-yyyy)</t>
    </r>
  </si>
  <si>
    <r>
      <t xml:space="preserve">From
</t>
    </r>
    <r>
      <rPr>
        <i/>
        <sz val="10"/>
        <rFont val="Times New Roman"/>
        <family val="1"/>
      </rPr>
      <t>(dd-mmm-yyyy)</t>
    </r>
  </si>
  <si>
    <r>
      <t xml:space="preserve">To
</t>
    </r>
    <r>
      <rPr>
        <i/>
        <sz val="10"/>
        <rFont val="Times New Roman"/>
        <family val="1"/>
      </rPr>
      <t>(dd-mmm-yyyy)</t>
    </r>
  </si>
  <si>
    <r>
      <t xml:space="preserve">Voyage Type </t>
    </r>
    <r>
      <rPr>
        <i/>
        <sz val="10"/>
        <rFont val="Times New Roman"/>
        <family val="1"/>
      </rPr>
      <t>(Foreign Going / Coastal)</t>
    </r>
  </si>
  <si>
    <r>
      <t xml:space="preserve">Type of Vessel
</t>
    </r>
    <r>
      <rPr>
        <i/>
        <sz val="10"/>
        <rFont val="Times New Roman"/>
        <family val="1"/>
      </rPr>
      <t>Please complete all fields</t>
    </r>
  </si>
  <si>
    <r>
      <t xml:space="preserve">Reefer TEU 
</t>
    </r>
    <r>
      <rPr>
        <b/>
        <i/>
        <sz val="10"/>
        <color rgb="FF0000FF"/>
        <rFont val="Times New Roman"/>
        <family val="1"/>
      </rPr>
      <t>(For E/E only)</t>
    </r>
  </si>
  <si>
    <r>
      <t>*In Case You Have More Sea Experience, Please Utilise The Additional Seatime Sheet</t>
    </r>
    <r>
      <rPr>
        <b/>
        <sz val="11"/>
        <rFont val="Times New Roman"/>
        <family val="1"/>
      </rPr>
      <t xml:space="preserve"> </t>
    </r>
  </si>
  <si>
    <t>Electrical Training Cadet</t>
  </si>
  <si>
    <t>INFO@MNRLTD.COM</t>
  </si>
  <si>
    <t>ROMRECRUITMENT@maersk.com</t>
  </si>
  <si>
    <t>CREWPHIREC@maersk.com</t>
  </si>
  <si>
    <t xml:space="preserve">                                                                  Officer Application Form </t>
  </si>
  <si>
    <t xml:space="preserve">                                                              Officer Application Form </t>
  </si>
  <si>
    <t>ver 005 / 01.2018</t>
  </si>
  <si>
    <t>Maersk Data Privacy Statement</t>
  </si>
  <si>
    <t xml:space="preserve">     By ticking the box or signing below, I hereby certify that the above information, to the best of my knowledge, is correct. I understand that falsification of this information may prevent me from being hired or lead to my dismissal if hired. And I have read the Maersk Data Privacy Statement* and I accept it. I also accept that my internal data is shared with the responsible recruiter and hiring manager.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</si>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</sst>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mm\-dd"/>
  </numFmts>
  <fonts count="3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9"/>
      <name val="Verdana"/>
      <family val="2"/>
    </font>
    <font>
      <b/>
      <sz val="42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i/>
      <sz val="11"/>
      <color rgb="FF0000FF"/>
      <name val="Times New Roman"/>
      <family val="1"/>
    </font>
    <font>
      <sz val="10"/>
      <color rgb="FF0000FF"/>
      <name val="Times New Roman"/>
      <family val="1"/>
    </font>
    <font>
      <b/>
      <i/>
      <sz val="11"/>
      <name val="Times New Roman"/>
      <family val="1"/>
    </font>
    <font>
      <b/>
      <sz val="10"/>
      <color rgb="FF0000FF"/>
      <name val="Times New Roman"/>
      <family val="1"/>
    </font>
    <font>
      <b/>
      <u/>
      <sz val="9"/>
      <color indexed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sz val="11"/>
      <color rgb="FF0000FF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3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0" fillId="0" borderId="0" xfId="0" quotePrefix="1"/>
    <xf numFmtId="0" fontId="3" fillId="0" borderId="0" xfId="0" applyFont="1"/>
    <xf numFmtId="0" fontId="5" fillId="5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top"/>
    </xf>
    <xf numFmtId="0" fontId="11" fillId="5" borderId="0" xfId="0" applyFont="1" applyFill="1" applyAlignment="1">
      <alignment vertical="center"/>
    </xf>
    <xf numFmtId="0" fontId="10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center"/>
    </xf>
    <xf numFmtId="1" fontId="13" fillId="5" borderId="0" xfId="0" applyNumberFormat="1" applyFont="1" applyFill="1" applyBorder="1"/>
    <xf numFmtId="0" fontId="16" fillId="5" borderId="0" xfId="0" applyFont="1" applyFill="1" applyBorder="1"/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/>
    <xf numFmtId="0" fontId="16" fillId="5" borderId="0" xfId="0" applyFont="1" applyFill="1" applyAlignment="1">
      <alignment horizontal="right"/>
    </xf>
    <xf numFmtId="0" fontId="5" fillId="5" borderId="0" xfId="0" applyFont="1" applyFill="1" applyAlignment="1">
      <alignment vertical="center"/>
    </xf>
    <xf numFmtId="0" fontId="18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19" fillId="6" borderId="0" xfId="0" applyFont="1" applyFill="1"/>
    <xf numFmtId="0" fontId="19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13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7" fillId="6" borderId="0" xfId="0" applyFont="1" applyFill="1"/>
    <xf numFmtId="0" fontId="19" fillId="6" borderId="0" xfId="0" applyFont="1" applyFill="1" applyAlignment="1">
      <alignment vertical="center"/>
    </xf>
    <xf numFmtId="0" fontId="20" fillId="5" borderId="0" xfId="0" applyFont="1" applyFill="1"/>
    <xf numFmtId="0" fontId="5" fillId="4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0" fillId="5" borderId="0" xfId="0" applyFont="1" applyFill="1" applyBorder="1" applyAlignment="1">
      <alignment horizontal="center" vertical="top"/>
    </xf>
    <xf numFmtId="0" fontId="21" fillId="5" borderId="0" xfId="0" applyFont="1" applyFill="1"/>
    <xf numFmtId="0" fontId="12" fillId="0" borderId="0" xfId="1" applyFont="1" applyAlignment="1" applyProtection="1"/>
    <xf numFmtId="0" fontId="26" fillId="5" borderId="0" xfId="0" applyFont="1" applyFill="1" applyAlignment="1">
      <alignment vertical="center"/>
    </xf>
    <xf numFmtId="0" fontId="26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/>
    <xf numFmtId="0" fontId="26" fillId="5" borderId="0" xfId="0" applyFont="1" applyFill="1" applyAlignment="1">
      <alignment horizontal="right" vertical="center"/>
    </xf>
    <xf numFmtId="0" fontId="30" fillId="3" borderId="3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/>
    </xf>
    <xf numFmtId="0" fontId="26" fillId="0" borderId="2" xfId="0" applyFont="1" applyFill="1" applyBorder="1" applyAlignment="1">
      <alignment vertical="center"/>
    </xf>
    <xf numFmtId="0" fontId="27" fillId="5" borderId="0" xfId="0" applyFont="1" applyFill="1"/>
    <xf numFmtId="0" fontId="27" fillId="2" borderId="22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23" xfId="0" applyFont="1" applyFill="1" applyBorder="1" applyAlignment="1" applyProtection="1">
      <alignment horizontal="left" vertical="center"/>
    </xf>
    <xf numFmtId="0" fontId="31" fillId="6" borderId="0" xfId="0" applyFont="1" applyFill="1"/>
    <xf numFmtId="0" fontId="31" fillId="6" borderId="0" xfId="0" applyFont="1" applyFill="1" applyAlignment="1"/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top"/>
    </xf>
    <xf numFmtId="0" fontId="26" fillId="5" borderId="0" xfId="0" applyFont="1" applyFill="1" applyAlignment="1">
      <alignment vertical="top"/>
    </xf>
    <xf numFmtId="0" fontId="31" fillId="5" borderId="0" xfId="0" applyFont="1" applyFill="1"/>
    <xf numFmtId="0" fontId="9" fillId="5" borderId="0" xfId="0" applyFont="1" applyFill="1" applyBorder="1" applyAlignment="1">
      <alignment horizontal="center" vertical="center"/>
    </xf>
    <xf numFmtId="0" fontId="26" fillId="5" borderId="0" xfId="0" applyNumberFormat="1" applyFont="1" applyFill="1" applyAlignment="1">
      <alignment horizontal="justify" vertical="center" wrapText="1"/>
    </xf>
    <xf numFmtId="49" fontId="33" fillId="8" borderId="6" xfId="1" applyNumberFormat="1" applyFont="1" applyFill="1" applyBorder="1" applyAlignment="1" applyProtection="1">
      <alignment vertical="center"/>
    </xf>
    <xf numFmtId="49" fontId="33" fillId="8" borderId="7" xfId="1" applyNumberFormat="1" applyFont="1" applyFill="1" applyBorder="1" applyAlignment="1" applyProtection="1">
      <alignment vertical="center"/>
    </xf>
    <xf numFmtId="0" fontId="16" fillId="5" borderId="0" xfId="0" applyFont="1" applyFill="1" applyAlignment="1">
      <alignment vertical="center"/>
    </xf>
    <xf numFmtId="0" fontId="26" fillId="5" borderId="0" xfId="0" applyNumberFormat="1" applyFont="1" applyFill="1" applyAlignment="1">
      <alignment horizontal="justify" vertical="center"/>
    </xf>
    <xf numFmtId="0" fontId="4" fillId="11" borderId="0" xfId="1" applyFill="1" applyAlignment="1" applyProtection="1">
      <alignment vertical="center"/>
    </xf>
    <xf numFmtId="0" fontId="1" fillId="11" borderId="0" xfId="1" applyFont="1" applyFill="1" applyAlignment="1" applyProtection="1">
      <alignment horizontal="right" vertical="center"/>
    </xf>
    <xf numFmtId="0" fontId="7" fillId="2" borderId="0" xfId="0" applyFont="1" applyFill="1" applyAlignment="1">
      <alignment horizontal="center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3" xfId="0" applyFont="1" applyBorder="1" applyAlignment="1" applyProtection="1"/>
    <xf numFmtId="0" fontId="27" fillId="0" borderId="4" xfId="0" applyFont="1" applyBorder="1" applyAlignment="1" applyProtection="1"/>
    <xf numFmtId="0" fontId="27" fillId="0" borderId="5" xfId="0" applyFont="1" applyBorder="1" applyAlignment="1" applyProtection="1"/>
    <xf numFmtId="0" fontId="26" fillId="6" borderId="6" xfId="0" applyFont="1" applyFill="1" applyBorder="1" applyAlignment="1">
      <alignment horizontal="right" wrapText="1"/>
    </xf>
    <xf numFmtId="0" fontId="27" fillId="0" borderId="6" xfId="0" applyFont="1" applyBorder="1" applyAlignment="1">
      <alignment horizontal="right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 applyProtection="1">
      <alignment horizontal="center" vertical="center"/>
      <protection locked="0"/>
    </xf>
    <xf numFmtId="0" fontId="27" fillId="7" borderId="7" xfId="0" applyFont="1" applyFill="1" applyBorder="1" applyAlignment="1" applyProtection="1">
      <alignment horizontal="center" vertical="center"/>
      <protection locked="0"/>
    </xf>
    <xf numFmtId="0" fontId="28" fillId="5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26" fillId="7" borderId="12" xfId="0" applyFont="1" applyFill="1" applyBorder="1" applyAlignment="1" applyProtection="1">
      <alignment horizontal="center" vertical="center" wrapText="1"/>
      <protection locked="0"/>
    </xf>
    <xf numFmtId="0" fontId="26" fillId="7" borderId="1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>
      <alignment horizontal="right" vertical="center"/>
    </xf>
    <xf numFmtId="0" fontId="24" fillId="0" borderId="6" xfId="0" applyFont="1" applyBorder="1"/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6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left" vertical="center"/>
    </xf>
    <xf numFmtId="0" fontId="27" fillId="2" borderId="14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9" fontId="27" fillId="2" borderId="12" xfId="0" applyNumberFormat="1" applyFont="1" applyFill="1" applyBorder="1" applyAlignment="1" applyProtection="1">
      <alignment horizontal="left" vertical="top" wrapText="1"/>
      <protection locked="0"/>
    </xf>
    <xf numFmtId="49" fontId="27" fillId="0" borderId="13" xfId="0" applyNumberFormat="1" applyFont="1" applyBorder="1" applyAlignment="1" applyProtection="1">
      <alignment horizontal="left" vertical="top" wrapText="1"/>
      <protection locked="0"/>
    </xf>
    <xf numFmtId="49" fontId="27" fillId="0" borderId="14" xfId="0" applyNumberFormat="1" applyFont="1" applyBorder="1" applyAlignment="1" applyProtection="1">
      <alignment horizontal="left" vertical="top" wrapText="1"/>
      <protection locked="0"/>
    </xf>
    <xf numFmtId="49" fontId="27" fillId="0" borderId="15" xfId="0" applyNumberFormat="1" applyFont="1" applyBorder="1" applyAlignment="1" applyProtection="1">
      <alignment horizontal="left" vertical="top" wrapText="1"/>
      <protection locked="0"/>
    </xf>
    <xf numFmtId="49" fontId="27" fillId="0" borderId="16" xfId="0" applyNumberFormat="1" applyFont="1" applyBorder="1" applyAlignment="1" applyProtection="1">
      <alignment horizontal="left" vertical="top" wrapText="1"/>
      <protection locked="0"/>
    </xf>
    <xf numFmtId="49" fontId="27" fillId="0" borderId="10" xfId="0" applyNumberFormat="1" applyFont="1" applyBorder="1" applyAlignment="1" applyProtection="1">
      <alignment horizontal="left" vertical="top" wrapText="1"/>
      <protection locked="0"/>
    </xf>
    <xf numFmtId="0" fontId="26" fillId="3" borderId="1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164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4" xfId="0" applyNumberFormat="1" applyFont="1" applyBorder="1" applyAlignment="1" applyProtection="1">
      <alignment horizontal="center" vertical="center" wrapText="1"/>
      <protection locked="0"/>
    </xf>
    <xf numFmtId="16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164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Alignment="1">
      <alignment vertical="center" wrapText="1"/>
    </xf>
    <xf numFmtId="0" fontId="27" fillId="0" borderId="0" xfId="0" applyFont="1" applyBorder="1" applyAlignment="1">
      <alignment vertical="center"/>
    </xf>
    <xf numFmtId="49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3" xfId="0" applyNumberFormat="1" applyFont="1" applyBorder="1" applyAlignment="1" applyProtection="1">
      <alignment horizontal="center" vertical="center" wrapText="1"/>
      <protection locked="0"/>
    </xf>
    <xf numFmtId="49" fontId="27" fillId="0" borderId="14" xfId="0" applyNumberFormat="1" applyFont="1" applyBorder="1" applyAlignment="1" applyProtection="1">
      <alignment horizontal="center" vertical="center" wrapText="1"/>
      <protection locked="0"/>
    </xf>
    <xf numFmtId="49" fontId="27" fillId="0" borderId="15" xfId="0" applyNumberFormat="1" applyFont="1" applyBorder="1" applyAlignment="1" applyProtection="1">
      <alignment horizontal="center" vertical="center" wrapText="1"/>
      <protection locked="0"/>
    </xf>
    <xf numFmtId="49" fontId="27" fillId="0" borderId="16" xfId="0" applyNumberFormat="1" applyFont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0" applyNumberFormat="1" applyFont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64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13" xfId="0" applyNumberFormat="1" applyFont="1" applyBorder="1" applyAlignment="1" applyProtection="1">
      <alignment horizontal="center" vertical="top" wrapText="1"/>
      <protection locked="0"/>
    </xf>
    <xf numFmtId="49" fontId="27" fillId="0" borderId="14" xfId="0" applyNumberFormat="1" applyFont="1" applyBorder="1" applyAlignment="1" applyProtection="1">
      <alignment horizontal="center" vertical="top" wrapText="1"/>
      <protection locked="0"/>
    </xf>
    <xf numFmtId="49" fontId="27" fillId="0" borderId="15" xfId="0" applyNumberFormat="1" applyFont="1" applyBorder="1" applyAlignment="1" applyProtection="1">
      <alignment horizontal="center" vertical="top" wrapText="1"/>
      <protection locked="0"/>
    </xf>
    <xf numFmtId="49" fontId="27" fillId="0" borderId="16" xfId="0" applyNumberFormat="1" applyFont="1" applyBorder="1" applyAlignment="1" applyProtection="1">
      <alignment horizontal="center" vertical="top" wrapText="1"/>
      <protection locked="0"/>
    </xf>
    <xf numFmtId="49" fontId="27" fillId="0" borderId="10" xfId="0" applyNumberFormat="1" applyFont="1" applyBorder="1" applyAlignment="1" applyProtection="1">
      <alignment horizontal="center" vertical="top" wrapText="1"/>
      <protection locked="0"/>
    </xf>
    <xf numFmtId="49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49" fontId="3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3" borderId="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5" borderId="13" xfId="0" applyFont="1" applyFill="1" applyBorder="1" applyAlignment="1">
      <alignment horizontal="center" vertical="top"/>
    </xf>
    <xf numFmtId="164" fontId="27" fillId="2" borderId="1" xfId="0" applyNumberFormat="1" applyFont="1" applyFill="1" applyBorder="1" applyAlignment="1" applyProtection="1">
      <alignment horizontal="center" vertical="center"/>
      <protection locked="0"/>
    </xf>
    <xf numFmtId="164" fontId="27" fillId="2" borderId="6" xfId="0" applyNumberFormat="1" applyFont="1" applyFill="1" applyBorder="1" applyAlignment="1" applyProtection="1">
      <alignment horizontal="center" vertical="center"/>
      <protection locked="0"/>
    </xf>
    <xf numFmtId="164" fontId="27" fillId="2" borderId="7" xfId="0" applyNumberFormat="1" applyFont="1" applyFill="1" applyBorder="1" applyAlignment="1" applyProtection="1">
      <alignment horizontal="center" vertical="center"/>
      <protection locked="0"/>
    </xf>
    <xf numFmtId="164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5" borderId="0" xfId="0" applyNumberFormat="1" applyFont="1" applyFill="1" applyAlignment="1">
      <alignment horizontal="justify" vertical="center" wrapText="1"/>
    </xf>
    <xf numFmtId="0" fontId="28" fillId="5" borderId="18" xfId="0" applyFont="1" applyFill="1" applyBorder="1" applyAlignment="1">
      <alignment horizontal="center" vertical="top"/>
    </xf>
    <xf numFmtId="0" fontId="26" fillId="5" borderId="1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6" fillId="3" borderId="7" xfId="0" applyFont="1" applyFill="1" applyBorder="1" applyAlignment="1">
      <alignment horizontal="center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7" fillId="0" borderId="14" xfId="0" applyFont="1" applyBorder="1" applyAlignment="1"/>
    <xf numFmtId="0" fontId="27" fillId="0" borderId="15" xfId="0" applyFont="1" applyBorder="1" applyAlignment="1"/>
    <xf numFmtId="0" fontId="27" fillId="0" borderId="10" xfId="0" applyFont="1" applyBorder="1" applyAlignment="1"/>
    <xf numFmtId="165" fontId="27" fillId="5" borderId="12" xfId="0" applyNumberFormat="1" applyFont="1" applyFill="1" applyBorder="1" applyAlignment="1" applyProtection="1">
      <alignment horizontal="center" vertical="center" wrapText="1"/>
    </xf>
    <xf numFmtId="165" fontId="27" fillId="5" borderId="15" xfId="0" applyNumberFormat="1" applyFont="1" applyFill="1" applyBorder="1" applyAlignment="1" applyProtection="1">
      <alignment horizontal="center" vertical="center" wrapText="1"/>
    </xf>
    <xf numFmtId="49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9" borderId="2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 applyProtection="1">
      <alignment vertical="center"/>
      <protection locked="0"/>
    </xf>
    <xf numFmtId="49" fontId="26" fillId="2" borderId="6" xfId="0" applyNumberFormat="1" applyFont="1" applyFill="1" applyBorder="1" applyAlignment="1" applyProtection="1">
      <alignment vertical="center"/>
      <protection locked="0"/>
    </xf>
    <xf numFmtId="49" fontId="26" fillId="2" borderId="7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horizontal="center"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121</xdr:row>
          <xdr:rowOff>142875</xdr:rowOff>
        </xdr:from>
        <xdr:to>
          <xdr:col>1</xdr:col>
          <xdr:colOff>266700</xdr:colOff>
          <xdr:row>121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120</xdr:row>
          <xdr:rowOff>152400</xdr:rowOff>
        </xdr:from>
        <xdr:to>
          <xdr:col>7</xdr:col>
          <xdr:colOff>352425</xdr:colOff>
          <xdr:row>121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120</xdr:row>
          <xdr:rowOff>161925</xdr:rowOff>
        </xdr:from>
        <xdr:to>
          <xdr:col>10</xdr:col>
          <xdr:colOff>314325</xdr:colOff>
          <xdr:row>121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54</xdr:row>
          <xdr:rowOff>85725</xdr:rowOff>
        </xdr:from>
        <xdr:to>
          <xdr:col>7</xdr:col>
          <xdr:colOff>314325</xdr:colOff>
          <xdr:row>54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54</xdr:row>
          <xdr:rowOff>95250</xdr:rowOff>
        </xdr:from>
        <xdr:to>
          <xdr:col>8</xdr:col>
          <xdr:colOff>361950</xdr:colOff>
          <xdr:row>54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56</xdr:row>
          <xdr:rowOff>85725</xdr:rowOff>
        </xdr:from>
        <xdr:to>
          <xdr:col>7</xdr:col>
          <xdr:colOff>314325</xdr:colOff>
          <xdr:row>56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56</xdr:row>
          <xdr:rowOff>85725</xdr:rowOff>
        </xdr:from>
        <xdr:to>
          <xdr:col>8</xdr:col>
          <xdr:colOff>361950</xdr:colOff>
          <xdr:row>56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58</xdr:row>
          <xdr:rowOff>85725</xdr:rowOff>
        </xdr:from>
        <xdr:to>
          <xdr:col>7</xdr:col>
          <xdr:colOff>314325</xdr:colOff>
          <xdr:row>58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58</xdr:row>
          <xdr:rowOff>85725</xdr:rowOff>
        </xdr:from>
        <xdr:to>
          <xdr:col>8</xdr:col>
          <xdr:colOff>361950</xdr:colOff>
          <xdr:row>58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60</xdr:row>
          <xdr:rowOff>57150</xdr:rowOff>
        </xdr:from>
        <xdr:to>
          <xdr:col>15</xdr:col>
          <xdr:colOff>323850</xdr:colOff>
          <xdr:row>60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60</xdr:row>
          <xdr:rowOff>57150</xdr:rowOff>
        </xdr:from>
        <xdr:to>
          <xdr:col>16</xdr:col>
          <xdr:colOff>523875</xdr:colOff>
          <xdr:row>60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133910</xdr:colOff>
      <xdr:row>1</xdr:row>
      <xdr:rowOff>15689</xdr:rowOff>
    </xdr:from>
    <xdr:to>
      <xdr:col>10</xdr:col>
      <xdr:colOff>457200</xdr:colOff>
      <xdr:row>3</xdr:row>
      <xdr:rowOff>184162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616" y="116542"/>
          <a:ext cx="2967878" cy="68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105334</xdr:colOff>
      <xdr:row>0</xdr:row>
      <xdr:rowOff>99172</xdr:rowOff>
    </xdr:from>
    <xdr:to>
      <xdr:col>10</xdr:col>
      <xdr:colOff>334494</xdr:colOff>
      <xdr:row>3</xdr:row>
      <xdr:rowOff>166792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452" y="99172"/>
          <a:ext cx="2974601" cy="68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ersk.com/en/career/career-privacy-statement-en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CMSINJOB@maersk.com" TargetMode="External"/><Relationship Id="rId13" Type="http://schemas.openxmlformats.org/officeDocument/2006/relationships/hyperlink" Target="mailto:MCMSINJOB@maersk.com" TargetMode="External"/><Relationship Id="rId18" Type="http://schemas.openxmlformats.org/officeDocument/2006/relationships/hyperlink" Target="mailto:CREWPHIREC@maersk.com" TargetMode="External"/><Relationship Id="rId3" Type="http://schemas.openxmlformats.org/officeDocument/2006/relationships/hyperlink" Target="mailto:MCMPRCJOB@maersk.com" TargetMode="External"/><Relationship Id="rId21" Type="http://schemas.openxmlformats.org/officeDocument/2006/relationships/hyperlink" Target="mailto:ROMRECRUITMENT@maersk.com" TargetMode="External"/><Relationship Id="rId7" Type="http://schemas.openxmlformats.org/officeDocument/2006/relationships/hyperlink" Target="mailto:MCMPRCJOB@maersk.com" TargetMode="External"/><Relationship Id="rId12" Type="http://schemas.openxmlformats.org/officeDocument/2006/relationships/hyperlink" Target="mailto:MCMSINJOB@maersk.com" TargetMode="External"/><Relationship Id="rId17" Type="http://schemas.openxmlformats.org/officeDocument/2006/relationships/hyperlink" Target="mailto:UKMOHR@maersk.com" TargetMode="External"/><Relationship Id="rId2" Type="http://schemas.openxmlformats.org/officeDocument/2006/relationships/hyperlink" Target="mailto:MCMPRCJOB@maersk.com" TargetMode="External"/><Relationship Id="rId16" Type="http://schemas.openxmlformats.org/officeDocument/2006/relationships/hyperlink" Target="mailto:CREWRECMTIND@maersk.com" TargetMode="External"/><Relationship Id="rId20" Type="http://schemas.openxmlformats.org/officeDocument/2006/relationships/hyperlink" Target="mailto:ROMRECRUITMENT@maersk.com" TargetMode="External"/><Relationship Id="rId1" Type="http://schemas.openxmlformats.org/officeDocument/2006/relationships/hyperlink" Target="mailto:MCMSINJOB@maersk.com" TargetMode="External"/><Relationship Id="rId6" Type="http://schemas.openxmlformats.org/officeDocument/2006/relationships/hyperlink" Target="mailto:MCMSINJOB@maersk.com" TargetMode="External"/><Relationship Id="rId11" Type="http://schemas.openxmlformats.org/officeDocument/2006/relationships/hyperlink" Target="mailto:MCMSINJOB@maersk.com" TargetMode="External"/><Relationship Id="rId5" Type="http://schemas.openxmlformats.org/officeDocument/2006/relationships/hyperlink" Target="mailto:CREWRECMTIND@maersk.com" TargetMode="External"/><Relationship Id="rId15" Type="http://schemas.openxmlformats.org/officeDocument/2006/relationships/hyperlink" Target="mailto:MCMSINJOB@maersk.com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UKRCRWJOB@maersk.com" TargetMode="External"/><Relationship Id="rId19" Type="http://schemas.openxmlformats.org/officeDocument/2006/relationships/hyperlink" Target="mailto:INFO@MNRLTD.COM" TargetMode="External"/><Relationship Id="rId4" Type="http://schemas.openxmlformats.org/officeDocument/2006/relationships/hyperlink" Target="mailto:MCMSINJOB@maersk.com" TargetMode="External"/><Relationship Id="rId9" Type="http://schemas.openxmlformats.org/officeDocument/2006/relationships/hyperlink" Target="mailto:MCMSINJOB@maersk.com" TargetMode="External"/><Relationship Id="rId14" Type="http://schemas.openxmlformats.org/officeDocument/2006/relationships/hyperlink" Target="mailto:UKRCRWJOB@maersk.com" TargetMode="External"/><Relationship Id="rId22" Type="http://schemas.openxmlformats.org/officeDocument/2006/relationships/hyperlink" Target="mailto:ROMRECRUITMENT@maer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138"/>
  <sheetViews>
    <sheetView showGridLines="0" tabSelected="1" zoomScale="85" zoomScaleNormal="85" zoomScaleSheetLayoutView="100" workbookViewId="0">
      <selection activeCell="H124" sqref="H124"/>
    </sheetView>
  </sheetViews>
  <sheetFormatPr defaultRowHeight="12.75" x14ac:dyDescent="0.2"/>
  <cols>
    <col min="1" max="1" width="1.28515625" style="8" customWidth="1"/>
    <col min="2" max="2" width="16" style="8" customWidth="1"/>
    <col min="3" max="3" width="28.85546875" style="8" customWidth="1"/>
    <col min="4" max="4" width="5.85546875" style="8" customWidth="1"/>
    <col min="5" max="5" width="9.140625" style="8"/>
    <col min="6" max="6" width="4.7109375" style="8" customWidth="1"/>
    <col min="7" max="7" width="10.5703125" style="8" customWidth="1"/>
    <col min="8" max="8" width="9.42578125" style="8" customWidth="1"/>
    <col min="9" max="9" width="9.5703125" style="8" customWidth="1"/>
    <col min="10" max="10" width="10.140625" style="8" customWidth="1"/>
    <col min="11" max="11" width="9.42578125" style="8" customWidth="1"/>
    <col min="12" max="12" width="10.7109375" style="8" customWidth="1"/>
    <col min="13" max="13" width="9.5703125" style="8" customWidth="1"/>
    <col min="14" max="14" width="10" style="8" customWidth="1"/>
    <col min="15" max="15" width="12.42578125" style="8" customWidth="1"/>
    <col min="16" max="16" width="8.85546875" style="8" customWidth="1"/>
    <col min="17" max="17" width="13.140625" style="8" customWidth="1"/>
    <col min="18" max="18" width="1" style="8" customWidth="1"/>
    <col min="19" max="31" width="9.140625" style="7"/>
    <col min="32" max="16384" width="9.140625" style="8"/>
  </cols>
  <sheetData>
    <row r="1" spans="1:18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2.5" customHeight="1" x14ac:dyDescent="0.2">
      <c r="A2" s="6"/>
      <c r="B2" s="6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6"/>
    </row>
    <row r="3" spans="1:18" ht="17.25" customHeight="1" x14ac:dyDescent="0.2">
      <c r="A3" s="6"/>
      <c r="B3" s="6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6"/>
    </row>
    <row r="4" spans="1:18" ht="20.25" customHeight="1" x14ac:dyDescent="0.2">
      <c r="A4" s="6"/>
      <c r="B4" s="6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6"/>
    </row>
    <row r="5" spans="1:18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</row>
    <row r="6" spans="1:18" ht="30" customHeight="1" thickBot="1" x14ac:dyDescent="0.3">
      <c r="A6" s="9"/>
      <c r="B6" s="92" t="s">
        <v>451</v>
      </c>
      <c r="C6" s="93"/>
      <c r="D6" s="93"/>
      <c r="E6" s="93"/>
      <c r="F6" s="93"/>
      <c r="G6" s="93"/>
      <c r="H6" s="93"/>
      <c r="I6" s="93"/>
      <c r="J6" s="93"/>
      <c r="K6" s="93"/>
      <c r="L6" s="97" t="s">
        <v>437</v>
      </c>
      <c r="M6" s="97"/>
      <c r="N6" s="98"/>
      <c r="O6" s="94" t="str">
        <f>+IF(AND(C18&lt;&gt;"",G12&lt;&gt;""),K18 &amp; ", " &amp;C18 &amp; "(" &amp;G12&amp; ")", "")</f>
        <v/>
      </c>
      <c r="P6" s="95"/>
      <c r="Q6" s="96"/>
      <c r="R6" s="5"/>
    </row>
    <row r="7" spans="1:18" x14ac:dyDescent="0.2">
      <c r="A7" s="9"/>
      <c r="B7" s="5" t="s">
        <v>453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</row>
    <row r="8" spans="1:18" ht="19.5" customHeight="1" x14ac:dyDescent="0.25">
      <c r="A8" s="9"/>
      <c r="B8" s="113" t="s">
        <v>68</v>
      </c>
      <c r="C8" s="114"/>
      <c r="D8" s="114"/>
      <c r="E8" s="114"/>
      <c r="F8" s="114"/>
      <c r="G8" s="73" t="str">
        <f>(IF(G10&lt;&gt;"",VLOOKUP(G10,Data!O29:P47,2,FALSE),""))</f>
        <v/>
      </c>
      <c r="H8" s="73"/>
      <c r="I8" s="73"/>
      <c r="J8" s="73"/>
      <c r="K8" s="73"/>
      <c r="L8" s="73"/>
      <c r="M8" s="74"/>
      <c r="N8" s="9"/>
      <c r="O8" s="104" t="s">
        <v>401</v>
      </c>
      <c r="P8" s="105"/>
      <c r="Q8" s="106"/>
      <c r="R8" s="5"/>
    </row>
    <row r="9" spans="1:18" ht="5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7"/>
      <c r="P9" s="108"/>
      <c r="Q9" s="109"/>
      <c r="R9" s="5"/>
    </row>
    <row r="10" spans="1:18" ht="20.25" customHeight="1" x14ac:dyDescent="0.2">
      <c r="A10" s="9"/>
      <c r="B10" s="51" t="s">
        <v>353</v>
      </c>
      <c r="C10" s="9"/>
      <c r="D10" s="9"/>
      <c r="E10" s="9"/>
      <c r="F10" s="9"/>
      <c r="G10" s="99"/>
      <c r="H10" s="100"/>
      <c r="I10" s="101"/>
      <c r="J10" s="9"/>
      <c r="K10" s="213"/>
      <c r="L10" s="213"/>
      <c r="M10" s="213"/>
      <c r="N10" s="9"/>
      <c r="O10" s="107"/>
      <c r="P10" s="108"/>
      <c r="Q10" s="109"/>
      <c r="R10" s="5"/>
    </row>
    <row r="11" spans="1:18" ht="15.75" x14ac:dyDescent="0.25">
      <c r="A11" s="9"/>
      <c r="B11" s="52"/>
      <c r="C11" s="9"/>
      <c r="D11" s="9"/>
      <c r="E11" s="9"/>
      <c r="F11" s="9"/>
      <c r="G11" s="102" t="s">
        <v>61</v>
      </c>
      <c r="H11" s="103"/>
      <c r="I11" s="103"/>
      <c r="J11" s="11"/>
      <c r="K11" s="214" t="s">
        <v>352</v>
      </c>
      <c r="L11" s="214"/>
      <c r="M11" s="214"/>
      <c r="N11" s="9"/>
      <c r="O11" s="107"/>
      <c r="P11" s="108"/>
      <c r="Q11" s="109"/>
      <c r="R11" s="5"/>
    </row>
    <row r="12" spans="1:18" ht="21.95" customHeight="1" x14ac:dyDescent="0.2">
      <c r="A12" s="5"/>
      <c r="B12" s="51" t="s">
        <v>438</v>
      </c>
      <c r="C12" s="9"/>
      <c r="D12" s="9"/>
      <c r="E12" s="9"/>
      <c r="F12" s="9"/>
      <c r="G12" s="215"/>
      <c r="H12" s="216"/>
      <c r="I12" s="216"/>
      <c r="J12" s="216"/>
      <c r="K12" s="216"/>
      <c r="L12" s="216"/>
      <c r="M12" s="217"/>
      <c r="N12" s="9"/>
      <c r="O12" s="107"/>
      <c r="P12" s="108"/>
      <c r="Q12" s="109"/>
      <c r="R12" s="5"/>
    </row>
    <row r="13" spans="1:18" ht="4.5" customHeight="1" x14ac:dyDescent="0.25">
      <c r="A13" s="5"/>
      <c r="B13" s="5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7"/>
      <c r="P13" s="108"/>
      <c r="Q13" s="109"/>
      <c r="R13" s="5"/>
    </row>
    <row r="14" spans="1:18" ht="4.5" customHeight="1" x14ac:dyDescent="0.25">
      <c r="A14" s="5"/>
      <c r="B14" s="5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7"/>
      <c r="P14" s="108"/>
      <c r="Q14" s="109"/>
      <c r="R14" s="5"/>
    </row>
    <row r="15" spans="1:18" ht="21.95" customHeight="1" x14ac:dyDescent="0.2">
      <c r="A15" s="5"/>
      <c r="B15" s="51" t="s">
        <v>359</v>
      </c>
      <c r="C15" s="9"/>
      <c r="D15" s="9"/>
      <c r="E15" s="9"/>
      <c r="F15" s="9"/>
      <c r="G15" s="218"/>
      <c r="H15" s="218"/>
      <c r="I15" s="218"/>
      <c r="J15" s="218"/>
      <c r="K15" s="218"/>
      <c r="L15" s="218"/>
      <c r="M15" s="218"/>
      <c r="N15" s="9"/>
      <c r="O15" s="107"/>
      <c r="P15" s="108"/>
      <c r="Q15" s="109"/>
      <c r="R15" s="5"/>
    </row>
    <row r="16" spans="1:18" x14ac:dyDescent="0.2">
      <c r="A16" s="5"/>
      <c r="B16" s="9"/>
      <c r="C16" s="9"/>
      <c r="D16" s="9"/>
      <c r="E16" s="9"/>
      <c r="F16" s="9"/>
      <c r="G16" s="186" t="s">
        <v>55</v>
      </c>
      <c r="H16" s="186"/>
      <c r="I16" s="186"/>
      <c r="J16" s="186"/>
      <c r="K16" s="186"/>
      <c r="L16" s="186"/>
      <c r="M16" s="186"/>
      <c r="N16" s="9"/>
      <c r="O16" s="107"/>
      <c r="P16" s="108"/>
      <c r="Q16" s="109"/>
      <c r="R16" s="5"/>
    </row>
    <row r="17" spans="1:18" ht="12.75" customHeight="1" x14ac:dyDescent="0.2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7"/>
      <c r="P17" s="108"/>
      <c r="Q17" s="109"/>
      <c r="R17" s="5"/>
    </row>
    <row r="18" spans="1:18" ht="21" customHeight="1" x14ac:dyDescent="0.2">
      <c r="A18" s="5"/>
      <c r="B18" s="49" t="s">
        <v>91</v>
      </c>
      <c r="C18" s="115"/>
      <c r="D18" s="116"/>
      <c r="E18" s="117"/>
      <c r="F18" s="9"/>
      <c r="G18" s="221"/>
      <c r="H18" s="221"/>
      <c r="I18" s="221"/>
      <c r="J18" s="5"/>
      <c r="K18" s="219"/>
      <c r="L18" s="116"/>
      <c r="M18" s="117"/>
      <c r="N18" s="5"/>
      <c r="O18" s="107"/>
      <c r="P18" s="108"/>
      <c r="Q18" s="109"/>
      <c r="R18" s="5"/>
    </row>
    <row r="19" spans="1:18" ht="12" customHeight="1" x14ac:dyDescent="0.2">
      <c r="A19" s="5"/>
      <c r="B19" s="50"/>
      <c r="C19" s="223" t="s">
        <v>52</v>
      </c>
      <c r="D19" s="223"/>
      <c r="E19" s="223"/>
      <c r="F19" s="5"/>
      <c r="G19" s="222" t="s">
        <v>54</v>
      </c>
      <c r="H19" s="222"/>
      <c r="I19" s="222"/>
      <c r="J19" s="13"/>
      <c r="K19" s="220" t="s">
        <v>53</v>
      </c>
      <c r="L19" s="220"/>
      <c r="M19" s="220"/>
      <c r="N19" s="9"/>
      <c r="O19" s="110"/>
      <c r="P19" s="111"/>
      <c r="Q19" s="112"/>
      <c r="R19" s="5"/>
    </row>
    <row r="20" spans="1:18" ht="6.75" customHeight="1" x14ac:dyDescent="0.25">
      <c r="A20" s="5"/>
      <c r="B20" s="50"/>
      <c r="C20" s="14"/>
      <c r="D20" s="14"/>
      <c r="E20" s="14"/>
      <c r="F20" s="9"/>
      <c r="G20" s="15"/>
      <c r="H20" s="15"/>
      <c r="I20" s="15"/>
      <c r="J20" s="15"/>
      <c r="K20" s="16"/>
      <c r="L20" s="9"/>
      <c r="M20" s="9"/>
      <c r="N20" s="9"/>
      <c r="O20" s="9"/>
      <c r="P20" s="9"/>
      <c r="Q20" s="9"/>
      <c r="R20" s="5"/>
    </row>
    <row r="21" spans="1:18" ht="20.25" customHeight="1" x14ac:dyDescent="0.2">
      <c r="A21" s="5"/>
      <c r="B21" s="49" t="s">
        <v>92</v>
      </c>
      <c r="C21" s="9"/>
      <c r="D21" s="212"/>
      <c r="E21" s="212"/>
      <c r="F21" s="212"/>
      <c r="G21" s="212"/>
      <c r="H21" s="212"/>
      <c r="I21" s="17"/>
      <c r="J21" s="35"/>
      <c r="K21" s="17"/>
      <c r="L21" s="18"/>
      <c r="M21" s="18"/>
      <c r="N21" s="19"/>
      <c r="O21" s="20"/>
      <c r="P21" s="20"/>
      <c r="Q21" s="5"/>
      <c r="R21" s="5"/>
    </row>
    <row r="22" spans="1:18" ht="6.75" customHeight="1" x14ac:dyDescent="0.2">
      <c r="A22" s="5"/>
      <c r="B22" s="49"/>
      <c r="C22" s="17"/>
      <c r="D22" s="18"/>
      <c r="E22" s="17"/>
      <c r="F22" s="35"/>
      <c r="G22" s="17"/>
      <c r="H22" s="18"/>
      <c r="I22" s="17"/>
      <c r="J22" s="35"/>
      <c r="K22" s="17"/>
      <c r="L22" s="18"/>
      <c r="M22" s="18"/>
      <c r="N22" s="19"/>
      <c r="O22" s="20"/>
      <c r="P22" s="20"/>
      <c r="Q22" s="5"/>
      <c r="R22" s="5"/>
    </row>
    <row r="23" spans="1:18" ht="14.25" x14ac:dyDescent="0.2">
      <c r="A23" s="5"/>
      <c r="B23" s="49" t="s">
        <v>4</v>
      </c>
      <c r="C23" s="9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5"/>
    </row>
    <row r="24" spans="1:18" ht="72.75" customHeight="1" x14ac:dyDescent="0.2">
      <c r="A24" s="5"/>
      <c r="B24" s="50"/>
      <c r="C24" s="21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5"/>
    </row>
    <row r="25" spans="1:18" ht="3.6" customHeight="1" x14ac:dyDescent="0.2">
      <c r="A25" s="5"/>
      <c r="B25" s="5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5"/>
    </row>
    <row r="26" spans="1:18" ht="25.5" customHeight="1" x14ac:dyDescent="0.2">
      <c r="A26" s="5"/>
      <c r="B26" s="49" t="s">
        <v>6</v>
      </c>
      <c r="C26" s="9"/>
      <c r="D26" s="153"/>
      <c r="E26" s="155"/>
      <c r="F26" s="155"/>
      <c r="G26" s="155"/>
      <c r="H26" s="157"/>
      <c r="I26" s="22"/>
      <c r="J26" s="50"/>
      <c r="K26" s="53" t="s">
        <v>5</v>
      </c>
      <c r="L26" s="153"/>
      <c r="M26" s="154"/>
      <c r="N26" s="155"/>
      <c r="O26" s="156"/>
      <c r="P26" s="22"/>
      <c r="Q26" s="22"/>
      <c r="R26" s="5"/>
    </row>
    <row r="27" spans="1:18" ht="3.6" customHeight="1" x14ac:dyDescent="0.2">
      <c r="A27" s="5"/>
      <c r="B27" s="50"/>
      <c r="C27" s="9"/>
      <c r="D27" s="22"/>
      <c r="E27" s="22"/>
      <c r="F27" s="22"/>
      <c r="G27" s="22"/>
      <c r="H27" s="22"/>
      <c r="I27" s="22"/>
      <c r="J27" s="50"/>
      <c r="K27" s="49"/>
      <c r="L27" s="22"/>
      <c r="M27" s="22"/>
      <c r="N27" s="22"/>
      <c r="O27" s="22"/>
      <c r="P27" s="22"/>
      <c r="Q27" s="22"/>
      <c r="R27" s="5"/>
    </row>
    <row r="28" spans="1:18" ht="25.5" customHeight="1" x14ac:dyDescent="0.2">
      <c r="A28" s="5"/>
      <c r="B28" s="49" t="s">
        <v>7</v>
      </c>
      <c r="C28" s="10"/>
      <c r="D28" s="171"/>
      <c r="E28" s="154"/>
      <c r="F28" s="154"/>
      <c r="G28" s="154"/>
      <c r="H28" s="154"/>
      <c r="I28" s="166"/>
      <c r="J28" s="50"/>
      <c r="K28" s="49"/>
      <c r="L28" s="22"/>
      <c r="M28" s="22"/>
      <c r="N28" s="22"/>
      <c r="O28" s="22"/>
      <c r="P28" s="22"/>
      <c r="Q28" s="22"/>
      <c r="R28" s="5"/>
    </row>
    <row r="29" spans="1:18" ht="3.6" customHeight="1" x14ac:dyDescent="0.2">
      <c r="A29" s="5"/>
      <c r="B29" s="49"/>
      <c r="C29" s="10"/>
      <c r="D29" s="22"/>
      <c r="E29" s="22"/>
      <c r="F29" s="22"/>
      <c r="G29" s="22"/>
      <c r="H29" s="22"/>
      <c r="I29" s="22"/>
      <c r="J29" s="50"/>
      <c r="K29" s="49"/>
      <c r="L29" s="22"/>
      <c r="M29" s="22"/>
      <c r="N29" s="22"/>
      <c r="O29" s="22"/>
      <c r="P29" s="22"/>
      <c r="Q29" s="22"/>
      <c r="R29" s="5"/>
    </row>
    <row r="30" spans="1:18" ht="25.5" customHeight="1" x14ac:dyDescent="0.2">
      <c r="A30" s="5"/>
      <c r="B30" s="49" t="s">
        <v>406</v>
      </c>
      <c r="C30" s="10"/>
      <c r="D30" s="153"/>
      <c r="E30" s="155"/>
      <c r="F30" s="155"/>
      <c r="G30" s="155"/>
      <c r="H30" s="157"/>
      <c r="I30" s="22"/>
      <c r="J30" s="50"/>
      <c r="K30" s="53" t="s">
        <v>407</v>
      </c>
      <c r="L30" s="153"/>
      <c r="M30" s="154"/>
      <c r="N30" s="155"/>
      <c r="O30" s="155"/>
      <c r="P30" s="155"/>
      <c r="Q30" s="156"/>
      <c r="R30" s="5"/>
    </row>
    <row r="31" spans="1:18" ht="3.6" customHeight="1" x14ac:dyDescent="0.2">
      <c r="A31" s="5"/>
      <c r="B31" s="12"/>
      <c r="C31" s="10"/>
      <c r="D31" s="22"/>
      <c r="E31" s="22"/>
      <c r="F31" s="22"/>
      <c r="G31" s="22"/>
      <c r="H31" s="22"/>
      <c r="I31" s="22"/>
      <c r="J31" s="50"/>
      <c r="K31" s="49"/>
      <c r="L31" s="22"/>
      <c r="M31" s="22"/>
      <c r="N31" s="22"/>
      <c r="O31" s="22"/>
      <c r="P31" s="22"/>
      <c r="Q31" s="22"/>
      <c r="R31" s="5"/>
    </row>
    <row r="32" spans="1:18" ht="25.5" customHeight="1" x14ac:dyDescent="0.2">
      <c r="A32" s="5"/>
      <c r="B32" s="49" t="s">
        <v>8</v>
      </c>
      <c r="C32" s="49"/>
      <c r="D32" s="153"/>
      <c r="E32" s="155"/>
      <c r="F32" s="155"/>
      <c r="G32" s="155"/>
      <c r="H32" s="157"/>
      <c r="I32" s="22"/>
      <c r="J32" s="50"/>
      <c r="K32" s="53" t="s">
        <v>3</v>
      </c>
      <c r="L32" s="153"/>
      <c r="M32" s="154"/>
      <c r="N32" s="155"/>
      <c r="O32" s="155"/>
      <c r="P32" s="155"/>
      <c r="Q32" s="156"/>
      <c r="R32" s="5"/>
    </row>
    <row r="33" spans="1:31" ht="3" customHeight="1" x14ac:dyDescent="0.2">
      <c r="A33" s="5"/>
      <c r="B33" s="49"/>
      <c r="C33" s="49"/>
      <c r="D33" s="9"/>
      <c r="E33" s="9"/>
      <c r="F33" s="9"/>
      <c r="G33" s="9"/>
      <c r="H33" s="9"/>
      <c r="I33" s="9"/>
      <c r="J33" s="50"/>
      <c r="K33" s="50"/>
      <c r="L33" s="9"/>
      <c r="M33" s="9"/>
      <c r="N33" s="9"/>
      <c r="O33" s="9"/>
      <c r="P33" s="9"/>
      <c r="Q33" s="9"/>
      <c r="R33" s="5"/>
    </row>
    <row r="34" spans="1:31" ht="25.5" customHeight="1" x14ac:dyDescent="0.2">
      <c r="A34" s="5"/>
      <c r="B34" s="145" t="s">
        <v>426</v>
      </c>
      <c r="C34" s="146"/>
      <c r="D34" s="153"/>
      <c r="E34" s="155"/>
      <c r="F34" s="156"/>
      <c r="G34" s="9"/>
      <c r="H34" s="9"/>
      <c r="I34" s="9"/>
      <c r="J34" s="50"/>
      <c r="K34" s="49"/>
      <c r="L34" s="9"/>
      <c r="M34" s="9"/>
      <c r="N34" s="9"/>
      <c r="O34" s="9"/>
      <c r="P34" s="9"/>
      <c r="Q34" s="9"/>
      <c r="R34" s="5"/>
    </row>
    <row r="35" spans="1:31" ht="5.25" customHeight="1" x14ac:dyDescent="0.2">
      <c r="A35" s="5"/>
      <c r="B35" s="49"/>
      <c r="C35" s="49"/>
      <c r="D35" s="9"/>
      <c r="E35" s="9"/>
      <c r="F35" s="9"/>
      <c r="G35" s="9"/>
      <c r="H35" s="9"/>
      <c r="I35" s="9"/>
      <c r="J35" s="50"/>
      <c r="K35" s="49"/>
      <c r="L35" s="9"/>
      <c r="M35" s="9"/>
      <c r="N35" s="9"/>
      <c r="O35" s="9"/>
      <c r="P35" s="9"/>
      <c r="Q35" s="9"/>
      <c r="R35" s="5"/>
    </row>
    <row r="36" spans="1:31" ht="25.5" customHeight="1" x14ac:dyDescent="0.2">
      <c r="A36" s="5"/>
      <c r="B36" s="145" t="s">
        <v>427</v>
      </c>
      <c r="C36" s="146"/>
      <c r="D36" s="153"/>
      <c r="E36" s="155"/>
      <c r="F36" s="155"/>
      <c r="G36" s="155"/>
      <c r="H36" s="157"/>
      <c r="I36" s="9"/>
      <c r="J36" s="50"/>
      <c r="K36" s="53" t="s">
        <v>428</v>
      </c>
      <c r="L36" s="153"/>
      <c r="M36" s="154"/>
      <c r="N36" s="155"/>
      <c r="O36" s="155"/>
      <c r="P36" s="155"/>
      <c r="Q36" s="156"/>
      <c r="R36" s="5"/>
    </row>
    <row r="37" spans="1:31" ht="3" customHeight="1" x14ac:dyDescent="0.2">
      <c r="A37" s="5"/>
      <c r="B37" s="49"/>
      <c r="C37" s="4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5"/>
    </row>
    <row r="38" spans="1:31" ht="25.5" customHeight="1" x14ac:dyDescent="0.2">
      <c r="A38" s="5"/>
      <c r="B38" s="145" t="s">
        <v>429</v>
      </c>
      <c r="C38" s="146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  <c r="R38" s="5"/>
    </row>
    <row r="39" spans="1:31" ht="25.5" customHeight="1" x14ac:dyDescent="0.2">
      <c r="A39" s="5"/>
      <c r="B39" s="50"/>
      <c r="C39" s="50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5"/>
      <c r="R39" s="5"/>
    </row>
    <row r="40" spans="1:31" ht="3" customHeight="1" x14ac:dyDescent="0.2">
      <c r="A40" s="5"/>
      <c r="B40" s="50"/>
      <c r="C40" s="5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5"/>
    </row>
    <row r="41" spans="1:31" ht="25.5" customHeight="1" x14ac:dyDescent="0.2">
      <c r="A41" s="5"/>
      <c r="B41" s="49" t="s">
        <v>430</v>
      </c>
      <c r="C41" s="50"/>
      <c r="D41" s="153"/>
      <c r="E41" s="154"/>
      <c r="F41" s="154"/>
      <c r="G41" s="154"/>
      <c r="H41" s="154"/>
      <c r="I41" s="166"/>
      <c r="J41" s="23"/>
      <c r="K41" s="24"/>
      <c r="L41" s="53" t="s">
        <v>431</v>
      </c>
      <c r="M41" s="153"/>
      <c r="N41" s="154"/>
      <c r="O41" s="154"/>
      <c r="P41" s="154"/>
      <c r="Q41" s="166"/>
      <c r="R41" s="5"/>
    </row>
    <row r="42" spans="1:31" ht="5.25" customHeight="1" x14ac:dyDescent="0.2">
      <c r="A42" s="5"/>
      <c r="B42" s="10"/>
      <c r="C42" s="10"/>
      <c r="D42" s="9"/>
      <c r="E42" s="9"/>
      <c r="F42" s="9"/>
      <c r="G42" s="9"/>
      <c r="H42" s="9"/>
      <c r="I42" s="9"/>
      <c r="J42" s="9"/>
      <c r="K42" s="10"/>
      <c r="L42" s="9"/>
      <c r="M42" s="9"/>
      <c r="N42" s="9"/>
      <c r="O42" s="9"/>
      <c r="P42" s="9"/>
      <c r="Q42" s="9"/>
      <c r="R42" s="5"/>
    </row>
    <row r="43" spans="1:31" ht="2.25" customHeight="1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5"/>
    </row>
    <row r="44" spans="1:31" s="30" customFormat="1" ht="16.5" customHeight="1" thickBot="1" x14ac:dyDescent="0.25">
      <c r="A44" s="25"/>
      <c r="B44" s="54" t="s">
        <v>398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8"/>
      <c r="R44" s="2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ht="3.6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31" ht="39" customHeight="1" x14ac:dyDescent="0.2">
      <c r="A46" s="5"/>
      <c r="B46" s="49" t="s">
        <v>408</v>
      </c>
      <c r="C46" s="50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31"/>
      <c r="P46" s="31"/>
      <c r="Q46" s="31"/>
      <c r="R46" s="5"/>
    </row>
    <row r="47" spans="1:31" ht="3.6" customHeight="1" x14ac:dyDescent="0.2">
      <c r="A47" s="9"/>
      <c r="B47" s="50"/>
      <c r="C47" s="5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5"/>
    </row>
    <row r="48" spans="1:31" ht="24" customHeight="1" x14ac:dyDescent="0.2">
      <c r="A48" s="9"/>
      <c r="B48" s="49" t="s">
        <v>432</v>
      </c>
      <c r="C48" s="49"/>
      <c r="D48" s="144"/>
      <c r="E48" s="144"/>
      <c r="F48" s="144"/>
      <c r="G48" s="144"/>
      <c r="H48" s="144"/>
      <c r="I48" s="144"/>
      <c r="J48" s="144"/>
      <c r="K48" s="31"/>
      <c r="L48" s="31"/>
      <c r="M48" s="31"/>
      <c r="N48" s="31"/>
      <c r="O48" s="31"/>
      <c r="P48" s="31"/>
      <c r="Q48" s="31"/>
      <c r="R48" s="5"/>
    </row>
    <row r="49" spans="1:31" ht="3.6" customHeight="1" x14ac:dyDescent="0.2">
      <c r="A49" s="9"/>
      <c r="B49" s="50"/>
      <c r="C49" s="5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5"/>
    </row>
    <row r="50" spans="1:31" ht="25.5" customHeight="1" x14ac:dyDescent="0.2">
      <c r="A50" s="9"/>
      <c r="B50" s="145" t="s">
        <v>433</v>
      </c>
      <c r="C50" s="146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5"/>
    </row>
    <row r="51" spans="1:31" ht="25.5" customHeight="1" x14ac:dyDescent="0.2">
      <c r="A51" s="9"/>
      <c r="B51" s="50"/>
      <c r="C51" s="50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2"/>
      <c r="R51" s="5"/>
    </row>
    <row r="52" spans="1:31" ht="6.75" customHeight="1" x14ac:dyDescent="0.25">
      <c r="A52" s="5"/>
      <c r="B52" s="32"/>
      <c r="C52" s="32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5"/>
    </row>
    <row r="53" spans="1:31" ht="24" customHeight="1" x14ac:dyDescent="0.2">
      <c r="A53" s="5"/>
      <c r="B53" s="49" t="s">
        <v>390</v>
      </c>
      <c r="C53" s="49"/>
      <c r="D53" s="144"/>
      <c r="E53" s="144"/>
      <c r="F53" s="144"/>
      <c r="G53" s="144"/>
      <c r="H53" s="144"/>
      <c r="I53" s="144"/>
      <c r="J53" s="144"/>
      <c r="K53" s="31"/>
      <c r="L53" s="31"/>
      <c r="M53" s="31"/>
      <c r="N53" s="31"/>
      <c r="O53" s="31"/>
      <c r="P53" s="31"/>
      <c r="Q53" s="31"/>
      <c r="R53" s="5"/>
    </row>
    <row r="54" spans="1:31" ht="10.5" customHeight="1" x14ac:dyDescent="0.2">
      <c r="A54" s="5"/>
      <c r="B54" s="7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5"/>
    </row>
    <row r="55" spans="1:31" ht="30" customHeight="1" x14ac:dyDescent="0.2">
      <c r="A55" s="5"/>
      <c r="B55" s="167" t="s">
        <v>404</v>
      </c>
      <c r="C55" s="167"/>
      <c r="D55" s="167"/>
      <c r="E55" s="167"/>
      <c r="F55" s="167"/>
      <c r="G55" s="167"/>
      <c r="H55" s="57" t="s">
        <v>393</v>
      </c>
      <c r="I55" s="57" t="s">
        <v>434</v>
      </c>
      <c r="J55" s="5"/>
      <c r="K55" s="55" t="s">
        <v>402</v>
      </c>
      <c r="L55" s="35"/>
      <c r="M55" s="168"/>
      <c r="N55" s="169"/>
      <c r="O55" s="169"/>
      <c r="P55" s="169"/>
      <c r="Q55" s="170"/>
      <c r="R55" s="5"/>
    </row>
    <row r="56" spans="1:31" ht="6.75" customHeight="1" x14ac:dyDescent="0.25">
      <c r="A56" s="5"/>
      <c r="B56" s="32"/>
      <c r="C56" s="32"/>
      <c r="D56" s="32"/>
      <c r="E56" s="32"/>
      <c r="F56" s="58"/>
      <c r="G56" s="58"/>
      <c r="H56" s="58"/>
      <c r="I56" s="58"/>
      <c r="J56" s="5"/>
      <c r="K56" s="56"/>
      <c r="L56" s="37"/>
      <c r="M56" s="38"/>
      <c r="N56" s="38"/>
      <c r="O56" s="38"/>
      <c r="P56" s="38"/>
      <c r="Q56" s="38"/>
      <c r="R56" s="5"/>
    </row>
    <row r="57" spans="1:31" s="30" customFormat="1" ht="30" customHeight="1" x14ac:dyDescent="0.2">
      <c r="A57" s="25"/>
      <c r="B57" s="167" t="s">
        <v>403</v>
      </c>
      <c r="C57" s="167"/>
      <c r="D57" s="167"/>
      <c r="E57" s="167"/>
      <c r="F57" s="167"/>
      <c r="G57" s="167"/>
      <c r="H57" s="57" t="s">
        <v>393</v>
      </c>
      <c r="I57" s="57" t="s">
        <v>434</v>
      </c>
      <c r="J57" s="5"/>
      <c r="K57" s="55" t="s">
        <v>402</v>
      </c>
      <c r="L57" s="35"/>
      <c r="M57" s="168"/>
      <c r="N57" s="169"/>
      <c r="O57" s="169"/>
      <c r="P57" s="169"/>
      <c r="Q57" s="170"/>
      <c r="R57" s="25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ht="6.75" customHeight="1" x14ac:dyDescent="0.25">
      <c r="A58" s="5"/>
      <c r="B58" s="32"/>
      <c r="C58" s="32"/>
      <c r="D58" s="32"/>
      <c r="E58" s="32"/>
      <c r="F58" s="58"/>
      <c r="G58" s="58"/>
      <c r="H58" s="58"/>
      <c r="I58" s="58"/>
      <c r="J58" s="5"/>
      <c r="K58" s="5"/>
      <c r="L58" s="5"/>
      <c r="M58" s="5"/>
      <c r="N58" s="5"/>
      <c r="O58" s="5"/>
      <c r="P58" s="5"/>
      <c r="Q58" s="5"/>
      <c r="R58" s="5"/>
    </row>
    <row r="59" spans="1:31" ht="30" customHeight="1" x14ac:dyDescent="0.2">
      <c r="A59" s="5"/>
      <c r="B59" s="167" t="s">
        <v>405</v>
      </c>
      <c r="C59" s="167"/>
      <c r="D59" s="167"/>
      <c r="E59" s="167"/>
      <c r="F59" s="167"/>
      <c r="G59" s="167"/>
      <c r="H59" s="57" t="s">
        <v>393</v>
      </c>
      <c r="I59" s="57" t="s">
        <v>434</v>
      </c>
      <c r="J59" s="35"/>
      <c r="K59" s="17"/>
      <c r="L59" s="18"/>
      <c r="M59" s="18"/>
      <c r="N59" s="19"/>
      <c r="O59" s="20"/>
      <c r="P59" s="20"/>
      <c r="Q59" s="5"/>
      <c r="R59" s="5"/>
    </row>
    <row r="60" spans="1:31" ht="6.75" customHeight="1" x14ac:dyDescent="0.2">
      <c r="A60" s="5"/>
      <c r="B60" s="17"/>
      <c r="C60" s="18"/>
      <c r="D60" s="18"/>
      <c r="E60" s="19"/>
      <c r="F60" s="20"/>
      <c r="G60" s="20"/>
      <c r="H60" s="5"/>
      <c r="I60" s="5"/>
      <c r="J60" s="35"/>
      <c r="K60" s="17"/>
      <c r="L60" s="18"/>
      <c r="M60" s="18"/>
      <c r="N60" s="19"/>
      <c r="O60" s="20"/>
      <c r="P60" s="20"/>
      <c r="Q60" s="5"/>
      <c r="R60" s="5"/>
    </row>
    <row r="61" spans="1:31" s="30" customFormat="1" ht="33.75" customHeight="1" x14ac:dyDescent="0.2">
      <c r="A61" s="25"/>
      <c r="B61" s="118" t="s">
        <v>425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20"/>
      <c r="P61" s="121" t="s">
        <v>435</v>
      </c>
      <c r="Q61" s="122"/>
      <c r="R61" s="25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30" customFormat="1" ht="18.75" customHeight="1" x14ac:dyDescent="0.2">
      <c r="A62" s="25"/>
      <c r="B62" s="59" t="s">
        <v>423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39"/>
      <c r="Q62" s="40"/>
      <c r="R62" s="25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ht="53.25" customHeight="1" x14ac:dyDescent="0.2">
      <c r="A63" s="5"/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1"/>
      <c r="P63" s="123"/>
      <c r="Q63" s="124"/>
      <c r="R63" s="5"/>
    </row>
    <row r="64" spans="1:31" ht="8.25" customHeight="1" x14ac:dyDescent="0.25">
      <c r="A64" s="5"/>
      <c r="B64" s="41"/>
      <c r="C64" s="32"/>
      <c r="D64" s="32"/>
      <c r="E64" s="32"/>
      <c r="F64" s="4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5"/>
    </row>
    <row r="65" spans="1:31" ht="7.5" customHeight="1" x14ac:dyDescent="0.25">
      <c r="A65" s="5"/>
      <c r="B65" s="4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"/>
    </row>
    <row r="66" spans="1:31" ht="18.75" customHeight="1" x14ac:dyDescent="0.25">
      <c r="A66" s="5"/>
      <c r="B66" s="63" t="s">
        <v>9</v>
      </c>
      <c r="C66" s="32"/>
      <c r="D66" s="32"/>
      <c r="E66" s="32"/>
      <c r="F66" s="32"/>
      <c r="G66" s="32"/>
      <c r="H66" s="32"/>
      <c r="I66" s="9"/>
      <c r="J66" s="9"/>
      <c r="K66" s="9"/>
      <c r="L66" s="9"/>
      <c r="M66" s="9"/>
      <c r="N66" s="9"/>
      <c r="O66" s="9"/>
      <c r="P66" s="9"/>
      <c r="Q66" s="9"/>
      <c r="R66" s="5"/>
    </row>
    <row r="67" spans="1:31" s="30" customFormat="1" ht="50.25" customHeight="1" x14ac:dyDescent="0.2">
      <c r="A67" s="25"/>
      <c r="B67" s="82" t="s">
        <v>10</v>
      </c>
      <c r="C67" s="82"/>
      <c r="D67" s="82" t="s">
        <v>2</v>
      </c>
      <c r="E67" s="82"/>
      <c r="F67" s="82"/>
      <c r="G67" s="82"/>
      <c r="H67" s="82"/>
      <c r="I67" s="83"/>
      <c r="J67" s="82" t="s">
        <v>0</v>
      </c>
      <c r="K67" s="82"/>
      <c r="L67" s="84" t="s">
        <v>439</v>
      </c>
      <c r="M67" s="85"/>
      <c r="N67" s="84" t="s">
        <v>440</v>
      </c>
      <c r="O67" s="85"/>
      <c r="P67" s="84" t="s">
        <v>1</v>
      </c>
      <c r="Q67" s="85"/>
      <c r="R67" s="25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ht="30" customHeight="1" x14ac:dyDescent="0.2">
      <c r="A68" s="5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158"/>
      <c r="M68" s="159"/>
      <c r="N68" s="158"/>
      <c r="O68" s="159"/>
      <c r="P68" s="87"/>
      <c r="Q68" s="88"/>
      <c r="R68" s="5"/>
    </row>
    <row r="69" spans="1:31" ht="9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31" ht="9" customHeight="1" x14ac:dyDescent="0.2">
      <c r="A70" s="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31" ht="18.75" customHeight="1" x14ac:dyDescent="0.25">
      <c r="A71" s="5"/>
      <c r="B71" s="62" t="s">
        <v>399</v>
      </c>
      <c r="C71" s="41"/>
      <c r="D71" s="41"/>
      <c r="E71" s="41"/>
      <c r="F71" s="41"/>
      <c r="G71" s="41"/>
      <c r="H71" s="41"/>
      <c r="I71" s="43"/>
      <c r="J71" s="43"/>
      <c r="K71" s="43"/>
      <c r="L71" s="43"/>
      <c r="M71" s="43"/>
      <c r="N71" s="43"/>
      <c r="O71" s="43"/>
      <c r="P71" s="43"/>
      <c r="Q71" s="43"/>
      <c r="R71" s="9"/>
    </row>
    <row r="72" spans="1:31" s="30" customFormat="1" ht="30.75" customHeight="1" x14ac:dyDescent="0.2">
      <c r="A72" s="25"/>
      <c r="B72" s="131" t="s">
        <v>409</v>
      </c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3"/>
      <c r="R72" s="9"/>
      <c r="S72" s="29"/>
      <c r="T72" s="29"/>
      <c r="U72" s="29"/>
      <c r="V72" s="29"/>
      <c r="W72" s="29"/>
      <c r="X72" s="29"/>
      <c r="Y72" s="7"/>
      <c r="Z72" s="7"/>
      <c r="AA72" s="7"/>
      <c r="AB72" s="7"/>
      <c r="AC72" s="7"/>
      <c r="AD72" s="7"/>
      <c r="AE72" s="7"/>
    </row>
    <row r="73" spans="1:31" ht="33" customHeight="1" x14ac:dyDescent="0.2">
      <c r="A73" s="5"/>
      <c r="B73" s="174" t="s">
        <v>410</v>
      </c>
      <c r="C73" s="175"/>
      <c r="D73" s="175"/>
      <c r="E73" s="175"/>
      <c r="F73" s="175"/>
      <c r="G73" s="175"/>
      <c r="H73" s="175"/>
      <c r="I73" s="175"/>
      <c r="J73" s="174" t="s">
        <v>415</v>
      </c>
      <c r="K73" s="175"/>
      <c r="L73" s="175"/>
      <c r="M73" s="175"/>
      <c r="N73" s="175"/>
      <c r="O73" s="175"/>
      <c r="P73" s="175"/>
      <c r="Q73" s="176"/>
      <c r="R73" s="9"/>
    </row>
    <row r="74" spans="1:31" ht="33" customHeight="1" x14ac:dyDescent="0.2">
      <c r="A74" s="5"/>
      <c r="B74" s="174" t="s">
        <v>411</v>
      </c>
      <c r="C74" s="175"/>
      <c r="D74" s="175"/>
      <c r="E74" s="175"/>
      <c r="F74" s="175"/>
      <c r="G74" s="175"/>
      <c r="H74" s="175"/>
      <c r="I74" s="175"/>
      <c r="J74" s="174" t="s">
        <v>416</v>
      </c>
      <c r="K74" s="175"/>
      <c r="L74" s="175"/>
      <c r="M74" s="175"/>
      <c r="N74" s="175"/>
      <c r="O74" s="175"/>
      <c r="P74" s="175"/>
      <c r="Q74" s="176"/>
      <c r="R74" s="9"/>
    </row>
    <row r="75" spans="1:31" ht="33" customHeight="1" x14ac:dyDescent="0.2">
      <c r="A75" s="5"/>
      <c r="B75" s="174" t="s">
        <v>412</v>
      </c>
      <c r="C75" s="175"/>
      <c r="D75" s="175"/>
      <c r="E75" s="175"/>
      <c r="F75" s="175"/>
      <c r="G75" s="175"/>
      <c r="H75" s="175"/>
      <c r="I75" s="175"/>
      <c r="J75" s="174" t="s">
        <v>417</v>
      </c>
      <c r="K75" s="175"/>
      <c r="L75" s="175"/>
      <c r="M75" s="175"/>
      <c r="N75" s="175"/>
      <c r="O75" s="175"/>
      <c r="P75" s="175"/>
      <c r="Q75" s="176"/>
      <c r="R75" s="9"/>
    </row>
    <row r="76" spans="1:31" ht="33" customHeight="1" x14ac:dyDescent="0.2">
      <c r="A76" s="5"/>
      <c r="B76" s="174" t="s">
        <v>413</v>
      </c>
      <c r="C76" s="175"/>
      <c r="D76" s="175"/>
      <c r="E76" s="175"/>
      <c r="F76" s="175"/>
      <c r="G76" s="175"/>
      <c r="H76" s="175"/>
      <c r="I76" s="175"/>
      <c r="J76" s="174" t="s">
        <v>418</v>
      </c>
      <c r="K76" s="175"/>
      <c r="L76" s="175"/>
      <c r="M76" s="175"/>
      <c r="N76" s="175"/>
      <c r="O76" s="175"/>
      <c r="P76" s="175"/>
      <c r="Q76" s="176"/>
      <c r="R76" s="9"/>
      <c r="Y76" s="29"/>
      <c r="Z76" s="29"/>
      <c r="AA76" s="29"/>
      <c r="AB76" s="29"/>
      <c r="AC76" s="29"/>
      <c r="AD76" s="29"/>
      <c r="AE76" s="29"/>
    </row>
    <row r="77" spans="1:31" ht="33" customHeight="1" x14ac:dyDescent="0.2">
      <c r="A77" s="5"/>
      <c r="B77" s="174" t="s">
        <v>414</v>
      </c>
      <c r="C77" s="175"/>
      <c r="D77" s="175"/>
      <c r="E77" s="175"/>
      <c r="F77" s="175"/>
      <c r="G77" s="175"/>
      <c r="H77" s="175"/>
      <c r="I77" s="175"/>
      <c r="J77" s="174" t="s">
        <v>419</v>
      </c>
      <c r="K77" s="175"/>
      <c r="L77" s="175"/>
      <c r="M77" s="175"/>
      <c r="N77" s="175"/>
      <c r="O77" s="175"/>
      <c r="P77" s="175"/>
      <c r="Q77" s="176"/>
      <c r="R77" s="9"/>
    </row>
    <row r="78" spans="1:31" x14ac:dyDescent="0.2">
      <c r="A78" s="9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5"/>
    </row>
    <row r="79" spans="1:31" ht="6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5"/>
    </row>
    <row r="80" spans="1:31" ht="15.75" x14ac:dyDescent="0.25">
      <c r="A80" s="5"/>
      <c r="B80" s="62" t="s">
        <v>420</v>
      </c>
      <c r="C80" s="32"/>
      <c r="D80" s="32"/>
      <c r="E80" s="32"/>
      <c r="F80" s="32"/>
      <c r="G80" s="32"/>
      <c r="H80" s="32"/>
      <c r="I80" s="32"/>
      <c r="J80" s="32"/>
      <c r="K80" s="9"/>
      <c r="L80" s="9"/>
      <c r="M80" s="9"/>
      <c r="N80" s="9"/>
      <c r="O80" s="9"/>
      <c r="P80" s="9"/>
      <c r="Q80" s="9"/>
      <c r="R80" s="9"/>
    </row>
    <row r="81" spans="1:31" ht="27" customHeight="1" x14ac:dyDescent="0.2">
      <c r="A81" s="5"/>
      <c r="B81" s="204" t="s">
        <v>48</v>
      </c>
      <c r="C81" s="204" t="s">
        <v>14</v>
      </c>
      <c r="D81" s="206" t="s">
        <v>441</v>
      </c>
      <c r="E81" s="207"/>
      <c r="F81" s="206" t="s">
        <v>442</v>
      </c>
      <c r="G81" s="207"/>
      <c r="H81" s="206" t="s">
        <v>400</v>
      </c>
      <c r="I81" s="204" t="s">
        <v>443</v>
      </c>
      <c r="J81" s="204" t="s">
        <v>11</v>
      </c>
      <c r="K81" s="84" t="s">
        <v>444</v>
      </c>
      <c r="L81" s="177"/>
      <c r="M81" s="177"/>
      <c r="N81" s="177"/>
      <c r="O81" s="177"/>
      <c r="P81" s="177"/>
      <c r="Q81" s="85"/>
      <c r="R81" s="5"/>
    </row>
    <row r="82" spans="1:31" s="30" customFormat="1" ht="77.25" customHeight="1" x14ac:dyDescent="0.2">
      <c r="A82" s="25"/>
      <c r="B82" s="205"/>
      <c r="C82" s="205"/>
      <c r="D82" s="208"/>
      <c r="E82" s="209"/>
      <c r="F82" s="208"/>
      <c r="G82" s="209"/>
      <c r="H82" s="208"/>
      <c r="I82" s="205"/>
      <c r="J82" s="205"/>
      <c r="K82" s="64" t="s">
        <v>13</v>
      </c>
      <c r="L82" s="65" t="s">
        <v>50</v>
      </c>
      <c r="M82" s="64" t="s">
        <v>381</v>
      </c>
      <c r="N82" s="66" t="s">
        <v>445</v>
      </c>
      <c r="O82" s="64" t="s">
        <v>51</v>
      </c>
      <c r="P82" s="64" t="s">
        <v>373</v>
      </c>
      <c r="Q82" s="67" t="s">
        <v>12</v>
      </c>
      <c r="R82" s="25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ht="18.600000000000001" customHeight="1" x14ac:dyDescent="0.2">
      <c r="A83" s="5"/>
      <c r="B83" s="134"/>
      <c r="C83" s="134"/>
      <c r="D83" s="136"/>
      <c r="E83" s="137"/>
      <c r="F83" s="143"/>
      <c r="G83" s="137"/>
      <c r="H83" s="210" t="str">
        <f>IF(OR(F83="", D83=""), "", ROUNDDOWN(12*(F83-D83)/365.242199,0)&amp;" - "&amp;ROUND((12*(F83-D83)/365.242199-ROUNDDOWN(12*(F83-D83)/365.242199,0))*(365.242199/12),0))</f>
        <v/>
      </c>
      <c r="I83" s="141"/>
      <c r="J83" s="80"/>
      <c r="K83" s="178"/>
      <c r="L83" s="80"/>
      <c r="M83" s="80"/>
      <c r="N83" s="80"/>
      <c r="O83" s="80"/>
      <c r="P83" s="80"/>
      <c r="Q83" s="172"/>
      <c r="R83" s="5"/>
    </row>
    <row r="84" spans="1:31" ht="18.600000000000001" customHeight="1" x14ac:dyDescent="0.2">
      <c r="A84" s="5"/>
      <c r="B84" s="135"/>
      <c r="C84" s="135"/>
      <c r="D84" s="110"/>
      <c r="E84" s="112"/>
      <c r="F84" s="110"/>
      <c r="G84" s="112"/>
      <c r="H84" s="211"/>
      <c r="I84" s="142"/>
      <c r="J84" s="81"/>
      <c r="K84" s="179"/>
      <c r="L84" s="81"/>
      <c r="M84" s="81"/>
      <c r="N84" s="81"/>
      <c r="O84" s="81"/>
      <c r="P84" s="81"/>
      <c r="Q84" s="173"/>
      <c r="R84" s="5"/>
    </row>
    <row r="85" spans="1:31" ht="18.600000000000001" customHeight="1" x14ac:dyDescent="0.2">
      <c r="A85" s="5"/>
      <c r="B85" s="134"/>
      <c r="C85" s="134"/>
      <c r="D85" s="136"/>
      <c r="E85" s="137"/>
      <c r="F85" s="143"/>
      <c r="G85" s="137"/>
      <c r="H85" s="210" t="str">
        <f>IF(OR(F85="", D85=""), "", ROUNDDOWN(12*(F85-D85)/365.242199,0)&amp;" - "&amp;ROUND((12*(F85-D85)/365.242199-ROUNDDOWN(12*(F85-D85)/365.242199,0))*(365.242199/12),0))</f>
        <v/>
      </c>
      <c r="I85" s="141"/>
      <c r="J85" s="80"/>
      <c r="K85" s="178"/>
      <c r="L85" s="80"/>
      <c r="M85" s="80"/>
      <c r="N85" s="80"/>
      <c r="O85" s="80"/>
      <c r="P85" s="80"/>
      <c r="Q85" s="172"/>
      <c r="R85" s="5"/>
    </row>
    <row r="86" spans="1:31" ht="18.600000000000001" customHeight="1" x14ac:dyDescent="0.2">
      <c r="A86" s="5"/>
      <c r="B86" s="135"/>
      <c r="C86" s="135"/>
      <c r="D86" s="110"/>
      <c r="E86" s="112"/>
      <c r="F86" s="110"/>
      <c r="G86" s="112"/>
      <c r="H86" s="211"/>
      <c r="I86" s="142"/>
      <c r="J86" s="81"/>
      <c r="K86" s="179"/>
      <c r="L86" s="81"/>
      <c r="M86" s="81"/>
      <c r="N86" s="81"/>
      <c r="O86" s="81"/>
      <c r="P86" s="81"/>
      <c r="Q86" s="173"/>
      <c r="R86" s="5"/>
    </row>
    <row r="87" spans="1:31" ht="18.600000000000001" customHeight="1" x14ac:dyDescent="0.2">
      <c r="A87" s="5"/>
      <c r="B87" s="134"/>
      <c r="C87" s="134"/>
      <c r="D87" s="136"/>
      <c r="E87" s="137"/>
      <c r="F87" s="143"/>
      <c r="G87" s="137"/>
      <c r="H87" s="210" t="str">
        <f>IF(OR(F87="", D87=""), "", ROUNDDOWN(12*(F87-D87)/365.242199,0)&amp;" - "&amp;ROUND((12*(F87-D87)/365.242199-ROUNDDOWN(12*(F87-D87)/365.242199,0))*(365.242199/12),0))</f>
        <v/>
      </c>
      <c r="I87" s="141"/>
      <c r="J87" s="80"/>
      <c r="K87" s="178"/>
      <c r="L87" s="80"/>
      <c r="M87" s="80"/>
      <c r="N87" s="80"/>
      <c r="O87" s="80"/>
      <c r="P87" s="80"/>
      <c r="Q87" s="172"/>
      <c r="R87" s="5"/>
    </row>
    <row r="88" spans="1:31" ht="18.600000000000001" customHeight="1" x14ac:dyDescent="0.2">
      <c r="A88" s="5"/>
      <c r="B88" s="135"/>
      <c r="C88" s="135"/>
      <c r="D88" s="110"/>
      <c r="E88" s="112"/>
      <c r="F88" s="110"/>
      <c r="G88" s="112"/>
      <c r="H88" s="211"/>
      <c r="I88" s="142"/>
      <c r="J88" s="81"/>
      <c r="K88" s="179"/>
      <c r="L88" s="81"/>
      <c r="M88" s="81"/>
      <c r="N88" s="81"/>
      <c r="O88" s="81"/>
      <c r="P88" s="81"/>
      <c r="Q88" s="173"/>
      <c r="R88" s="5"/>
    </row>
    <row r="89" spans="1:31" ht="18.600000000000001" customHeight="1" x14ac:dyDescent="0.2">
      <c r="A89" s="5"/>
      <c r="B89" s="134"/>
      <c r="C89" s="134"/>
      <c r="D89" s="136"/>
      <c r="E89" s="137"/>
      <c r="F89" s="143"/>
      <c r="G89" s="137"/>
      <c r="H89" s="210" t="str">
        <f>IF(OR(F89="", D89=""), "", ROUNDDOWN(12*(F89-D89)/365.242199,0)&amp;" - "&amp;ROUND((12*(F89-D89)/365.242199-ROUNDDOWN(12*(F89-D89)/365.242199,0))*(365.242199/12),0))</f>
        <v/>
      </c>
      <c r="I89" s="141"/>
      <c r="J89" s="80"/>
      <c r="K89" s="178"/>
      <c r="L89" s="80"/>
      <c r="M89" s="80"/>
      <c r="N89" s="80"/>
      <c r="O89" s="80"/>
      <c r="P89" s="80"/>
      <c r="Q89" s="172"/>
      <c r="R89" s="5"/>
    </row>
    <row r="90" spans="1:31" ht="18.600000000000001" customHeight="1" x14ac:dyDescent="0.2">
      <c r="A90" s="5"/>
      <c r="B90" s="135"/>
      <c r="C90" s="135"/>
      <c r="D90" s="110"/>
      <c r="E90" s="112"/>
      <c r="F90" s="110"/>
      <c r="G90" s="112"/>
      <c r="H90" s="211"/>
      <c r="I90" s="142"/>
      <c r="J90" s="81"/>
      <c r="K90" s="179"/>
      <c r="L90" s="81"/>
      <c r="M90" s="81"/>
      <c r="N90" s="81"/>
      <c r="O90" s="81"/>
      <c r="P90" s="81"/>
      <c r="Q90" s="173"/>
      <c r="R90" s="5"/>
    </row>
    <row r="91" spans="1:31" ht="18.600000000000001" customHeight="1" x14ac:dyDescent="0.2">
      <c r="A91" s="5"/>
      <c r="B91" s="134"/>
      <c r="C91" s="134"/>
      <c r="D91" s="136"/>
      <c r="E91" s="137"/>
      <c r="F91" s="143"/>
      <c r="G91" s="137"/>
      <c r="H91" s="210" t="str">
        <f t="shared" ref="H91" si="0">IF(OR(F91="", D91=""), "", ROUNDDOWN(12*(F91-D91)/365.242199,0)&amp;" - "&amp;ROUND((12*(F91-D91)/365.242199-ROUNDDOWN(12*(F91-D91)/365.242199,0))*(365.242199/12),0))</f>
        <v/>
      </c>
      <c r="I91" s="141"/>
      <c r="J91" s="80"/>
      <c r="K91" s="178"/>
      <c r="L91" s="80"/>
      <c r="M91" s="80"/>
      <c r="N91" s="80"/>
      <c r="O91" s="80"/>
      <c r="P91" s="80"/>
      <c r="Q91" s="172"/>
      <c r="R91" s="5"/>
    </row>
    <row r="92" spans="1:31" ht="18.600000000000001" customHeight="1" x14ac:dyDescent="0.2">
      <c r="A92" s="5"/>
      <c r="B92" s="135"/>
      <c r="C92" s="135"/>
      <c r="D92" s="110"/>
      <c r="E92" s="112"/>
      <c r="F92" s="110"/>
      <c r="G92" s="112"/>
      <c r="H92" s="211"/>
      <c r="I92" s="142"/>
      <c r="J92" s="81"/>
      <c r="K92" s="179"/>
      <c r="L92" s="81"/>
      <c r="M92" s="81"/>
      <c r="N92" s="81"/>
      <c r="O92" s="81"/>
      <c r="P92" s="81"/>
      <c r="Q92" s="173"/>
      <c r="R92" s="5"/>
    </row>
    <row r="93" spans="1:31" ht="18.600000000000001" customHeight="1" x14ac:dyDescent="0.2">
      <c r="A93" s="5"/>
      <c r="B93" s="134"/>
      <c r="C93" s="134"/>
      <c r="D93" s="136"/>
      <c r="E93" s="137"/>
      <c r="F93" s="143"/>
      <c r="G93" s="137"/>
      <c r="H93" s="210" t="str">
        <f t="shared" ref="H93" si="1">IF(OR(F93="", D93=""), "", ROUNDDOWN(12*(F93-D93)/365.242199,0)&amp;" - "&amp;ROUND((12*(F93-D93)/365.242199-ROUNDDOWN(12*(F93-D93)/365.242199,0))*(365.242199/12),0))</f>
        <v/>
      </c>
      <c r="I93" s="141"/>
      <c r="J93" s="80"/>
      <c r="K93" s="178"/>
      <c r="L93" s="80"/>
      <c r="M93" s="80"/>
      <c r="N93" s="80"/>
      <c r="O93" s="80"/>
      <c r="P93" s="80"/>
      <c r="Q93" s="172"/>
      <c r="R93" s="5"/>
    </row>
    <row r="94" spans="1:31" ht="18.600000000000001" customHeight="1" x14ac:dyDescent="0.2">
      <c r="A94" s="5"/>
      <c r="B94" s="135"/>
      <c r="C94" s="135"/>
      <c r="D94" s="110"/>
      <c r="E94" s="112"/>
      <c r="F94" s="110"/>
      <c r="G94" s="112"/>
      <c r="H94" s="211"/>
      <c r="I94" s="142"/>
      <c r="J94" s="81"/>
      <c r="K94" s="179"/>
      <c r="L94" s="81"/>
      <c r="M94" s="81"/>
      <c r="N94" s="81"/>
      <c r="O94" s="81"/>
      <c r="P94" s="81"/>
      <c r="Q94" s="173"/>
      <c r="R94" s="5"/>
    </row>
    <row r="95" spans="1:31" ht="18.600000000000001" customHeight="1" x14ac:dyDescent="0.2">
      <c r="A95" s="5"/>
      <c r="B95" s="134"/>
      <c r="C95" s="134"/>
      <c r="D95" s="136"/>
      <c r="E95" s="137"/>
      <c r="F95" s="143"/>
      <c r="G95" s="137"/>
      <c r="H95" s="210" t="str">
        <f t="shared" ref="H95" si="2">IF(OR(F95="", D95=""), "", ROUNDDOWN(12*(F95-D95)/365.242199,0)&amp;" - "&amp;ROUND((12*(F95-D95)/365.242199-ROUNDDOWN(12*(F95-D95)/365.242199,0))*(365.242199/12),0))</f>
        <v/>
      </c>
      <c r="I95" s="141"/>
      <c r="J95" s="80"/>
      <c r="K95" s="178"/>
      <c r="L95" s="80"/>
      <c r="M95" s="80"/>
      <c r="N95" s="80"/>
      <c r="O95" s="80"/>
      <c r="P95" s="80"/>
      <c r="Q95" s="172"/>
      <c r="R95" s="5"/>
    </row>
    <row r="96" spans="1:31" ht="18.600000000000001" customHeight="1" x14ac:dyDescent="0.2">
      <c r="A96" s="5"/>
      <c r="B96" s="135"/>
      <c r="C96" s="135"/>
      <c r="D96" s="110"/>
      <c r="E96" s="112"/>
      <c r="F96" s="110"/>
      <c r="G96" s="112"/>
      <c r="H96" s="211"/>
      <c r="I96" s="142"/>
      <c r="J96" s="81"/>
      <c r="K96" s="179"/>
      <c r="L96" s="81"/>
      <c r="M96" s="81"/>
      <c r="N96" s="81"/>
      <c r="O96" s="81"/>
      <c r="P96" s="81"/>
      <c r="Q96" s="173"/>
      <c r="R96" s="5"/>
    </row>
    <row r="97" spans="1:18" ht="18.600000000000001" customHeight="1" x14ac:dyDescent="0.2">
      <c r="A97" s="5"/>
      <c r="B97" s="134"/>
      <c r="C97" s="134"/>
      <c r="D97" s="136"/>
      <c r="E97" s="137"/>
      <c r="F97" s="143"/>
      <c r="G97" s="137"/>
      <c r="H97" s="210" t="str">
        <f t="shared" ref="H97" si="3">IF(OR(F97="", D97=""), "", ROUNDDOWN(12*(F97-D97)/365.242199,0)&amp;" - "&amp;ROUND((12*(F97-D97)/365.242199-ROUNDDOWN(12*(F97-D97)/365.242199,0))*(365.242199/12),0))</f>
        <v/>
      </c>
      <c r="I97" s="141"/>
      <c r="J97" s="80"/>
      <c r="K97" s="178"/>
      <c r="L97" s="80"/>
      <c r="M97" s="80"/>
      <c r="N97" s="80"/>
      <c r="O97" s="80"/>
      <c r="P97" s="80"/>
      <c r="Q97" s="172"/>
      <c r="R97" s="5"/>
    </row>
    <row r="98" spans="1:18" ht="18.600000000000001" customHeight="1" x14ac:dyDescent="0.2">
      <c r="A98" s="5"/>
      <c r="B98" s="135"/>
      <c r="C98" s="135"/>
      <c r="D98" s="110"/>
      <c r="E98" s="112"/>
      <c r="F98" s="110"/>
      <c r="G98" s="112"/>
      <c r="H98" s="211"/>
      <c r="I98" s="142"/>
      <c r="J98" s="81"/>
      <c r="K98" s="179"/>
      <c r="L98" s="81"/>
      <c r="M98" s="81"/>
      <c r="N98" s="81"/>
      <c r="O98" s="81"/>
      <c r="P98" s="81"/>
      <c r="Q98" s="173"/>
      <c r="R98" s="5"/>
    </row>
    <row r="99" spans="1:18" ht="18.600000000000001" customHeight="1" x14ac:dyDescent="0.2">
      <c r="A99" s="5"/>
      <c r="B99" s="134"/>
      <c r="C99" s="134"/>
      <c r="D99" s="136"/>
      <c r="E99" s="137"/>
      <c r="F99" s="143"/>
      <c r="G99" s="137"/>
      <c r="H99" s="210" t="str">
        <f t="shared" ref="H99" si="4">IF(OR(F99="", D99=""), "", ROUNDDOWN(12*(F99-D99)/365.242199,0)&amp;" - "&amp;ROUND((12*(F99-D99)/365.242199-ROUNDDOWN(12*(F99-D99)/365.242199,0))*(365.242199/12),0))</f>
        <v/>
      </c>
      <c r="I99" s="141"/>
      <c r="J99" s="80"/>
      <c r="K99" s="178"/>
      <c r="L99" s="80"/>
      <c r="M99" s="80"/>
      <c r="N99" s="80"/>
      <c r="O99" s="80"/>
      <c r="P99" s="80"/>
      <c r="Q99" s="172"/>
      <c r="R99" s="5"/>
    </row>
    <row r="100" spans="1:18" ht="18.600000000000001" customHeight="1" x14ac:dyDescent="0.2">
      <c r="A100" s="5"/>
      <c r="B100" s="135"/>
      <c r="C100" s="135"/>
      <c r="D100" s="110"/>
      <c r="E100" s="112"/>
      <c r="F100" s="110"/>
      <c r="G100" s="112"/>
      <c r="H100" s="211"/>
      <c r="I100" s="142"/>
      <c r="J100" s="81"/>
      <c r="K100" s="179"/>
      <c r="L100" s="81"/>
      <c r="M100" s="81"/>
      <c r="N100" s="81"/>
      <c r="O100" s="81"/>
      <c r="P100" s="81"/>
      <c r="Q100" s="173"/>
      <c r="R100" s="5"/>
    </row>
    <row r="101" spans="1:18" ht="18.600000000000001" customHeight="1" x14ac:dyDescent="0.2">
      <c r="A101" s="5"/>
      <c r="B101" s="134"/>
      <c r="C101" s="134"/>
      <c r="D101" s="136"/>
      <c r="E101" s="137"/>
      <c r="F101" s="143"/>
      <c r="G101" s="137"/>
      <c r="H101" s="210" t="str">
        <f t="shared" ref="H101:H103" si="5">IF(OR(F101="", D101=""), "", ROUNDDOWN(12*(F101-D101)/365.242199,0)&amp;" - "&amp;ROUND((12*(F101-D101)/365.242199-ROUNDDOWN(12*(F101-D101)/365.242199,0))*(365.242199/12),0))</f>
        <v/>
      </c>
      <c r="I101" s="141"/>
      <c r="J101" s="80"/>
      <c r="K101" s="178"/>
      <c r="L101" s="80"/>
      <c r="M101" s="80"/>
      <c r="N101" s="80"/>
      <c r="O101" s="80"/>
      <c r="P101" s="80"/>
      <c r="Q101" s="172"/>
      <c r="R101" s="5"/>
    </row>
    <row r="102" spans="1:18" ht="18.600000000000001" customHeight="1" x14ac:dyDescent="0.2">
      <c r="A102" s="5"/>
      <c r="B102" s="135"/>
      <c r="C102" s="135"/>
      <c r="D102" s="110"/>
      <c r="E102" s="112"/>
      <c r="F102" s="110"/>
      <c r="G102" s="112"/>
      <c r="H102" s="211"/>
      <c r="I102" s="142"/>
      <c r="J102" s="81"/>
      <c r="K102" s="179"/>
      <c r="L102" s="81"/>
      <c r="M102" s="81"/>
      <c r="N102" s="81"/>
      <c r="O102" s="81"/>
      <c r="P102" s="81"/>
      <c r="Q102" s="173"/>
      <c r="R102" s="5"/>
    </row>
    <row r="103" spans="1:18" ht="18.600000000000001" customHeight="1" x14ac:dyDescent="0.2">
      <c r="A103" s="5"/>
      <c r="B103" s="134"/>
      <c r="C103" s="134"/>
      <c r="D103" s="136"/>
      <c r="E103" s="137"/>
      <c r="F103" s="143"/>
      <c r="G103" s="137"/>
      <c r="H103" s="210" t="str">
        <f t="shared" si="5"/>
        <v/>
      </c>
      <c r="I103" s="141"/>
      <c r="J103" s="80"/>
      <c r="K103" s="178"/>
      <c r="L103" s="80"/>
      <c r="M103" s="80"/>
      <c r="N103" s="80"/>
      <c r="O103" s="80"/>
      <c r="P103" s="80"/>
      <c r="Q103" s="172"/>
      <c r="R103" s="5"/>
    </row>
    <row r="104" spans="1:18" ht="18.600000000000001" customHeight="1" x14ac:dyDescent="0.2">
      <c r="A104" s="5"/>
      <c r="B104" s="135"/>
      <c r="C104" s="135"/>
      <c r="D104" s="110"/>
      <c r="E104" s="112"/>
      <c r="F104" s="110"/>
      <c r="G104" s="112"/>
      <c r="H104" s="211"/>
      <c r="I104" s="142"/>
      <c r="J104" s="81"/>
      <c r="K104" s="179"/>
      <c r="L104" s="81"/>
      <c r="M104" s="81"/>
      <c r="N104" s="81"/>
      <c r="O104" s="81"/>
      <c r="P104" s="81"/>
      <c r="Q104" s="173"/>
      <c r="R104" s="5"/>
    </row>
    <row r="105" spans="1:18" ht="18.600000000000001" customHeight="1" x14ac:dyDescent="0.2">
      <c r="A105" s="5"/>
      <c r="B105" s="134"/>
      <c r="C105" s="134"/>
      <c r="D105" s="136"/>
      <c r="E105" s="138"/>
      <c r="F105" s="143"/>
      <c r="G105" s="190"/>
      <c r="H105" s="210" t="str">
        <f t="shared" ref="H105" si="6">IF(OR(F105="", D105=""), "", ROUNDDOWN(12*(F105-D105)/365.242199,0)&amp;" - "&amp;ROUND((12*(F105-D105)/365.242199-ROUNDDOWN(12*(F105-D105)/365.242199,0))*(365.242199/12),0))</f>
        <v/>
      </c>
      <c r="I105" s="141"/>
      <c r="J105" s="80"/>
      <c r="K105" s="178"/>
      <c r="L105" s="80"/>
      <c r="M105" s="80"/>
      <c r="N105" s="80"/>
      <c r="O105" s="80"/>
      <c r="P105" s="80"/>
      <c r="Q105" s="172"/>
      <c r="R105" s="5"/>
    </row>
    <row r="106" spans="1:18" ht="18.600000000000001" customHeight="1" x14ac:dyDescent="0.2">
      <c r="A106" s="5"/>
      <c r="B106" s="135"/>
      <c r="C106" s="135"/>
      <c r="D106" s="139"/>
      <c r="E106" s="140"/>
      <c r="F106" s="191"/>
      <c r="G106" s="192"/>
      <c r="H106" s="211"/>
      <c r="I106" s="142"/>
      <c r="J106" s="81"/>
      <c r="K106" s="179"/>
      <c r="L106" s="81"/>
      <c r="M106" s="81"/>
      <c r="N106" s="81"/>
      <c r="O106" s="81"/>
      <c r="P106" s="81"/>
      <c r="Q106" s="173"/>
      <c r="R106" s="5"/>
    </row>
    <row r="107" spans="1:18" ht="18.600000000000001" customHeight="1" x14ac:dyDescent="0.2">
      <c r="A107" s="5"/>
      <c r="B107" s="134"/>
      <c r="C107" s="134"/>
      <c r="D107" s="136"/>
      <c r="E107" s="138"/>
      <c r="F107" s="143"/>
      <c r="G107" s="190"/>
      <c r="H107" s="210" t="str">
        <f t="shared" ref="H107" si="7">IF(OR(F107="", D107=""), "", ROUNDDOWN(12*(F107-D107)/365.242199,0)&amp;" - "&amp;ROUND((12*(F107-D107)/365.242199-ROUNDDOWN(12*(F107-D107)/365.242199,0))*(365.242199/12),0))</f>
        <v/>
      </c>
      <c r="I107" s="141"/>
      <c r="J107" s="80"/>
      <c r="K107" s="178"/>
      <c r="L107" s="80"/>
      <c r="M107" s="80"/>
      <c r="N107" s="80"/>
      <c r="O107" s="80"/>
      <c r="P107" s="80"/>
      <c r="Q107" s="172"/>
      <c r="R107" s="5"/>
    </row>
    <row r="108" spans="1:18" ht="18.600000000000001" customHeight="1" x14ac:dyDescent="0.2">
      <c r="A108" s="5"/>
      <c r="B108" s="135"/>
      <c r="C108" s="135"/>
      <c r="D108" s="139"/>
      <c r="E108" s="140"/>
      <c r="F108" s="191"/>
      <c r="G108" s="192"/>
      <c r="H108" s="211"/>
      <c r="I108" s="142"/>
      <c r="J108" s="81"/>
      <c r="K108" s="179"/>
      <c r="L108" s="81"/>
      <c r="M108" s="81"/>
      <c r="N108" s="81"/>
      <c r="O108" s="81"/>
      <c r="P108" s="81"/>
      <c r="Q108" s="173"/>
      <c r="R108" s="5"/>
    </row>
    <row r="109" spans="1:18" ht="18.600000000000001" customHeight="1" x14ac:dyDescent="0.2">
      <c r="A109" s="5"/>
      <c r="B109" s="134"/>
      <c r="C109" s="134"/>
      <c r="D109" s="136"/>
      <c r="E109" s="138"/>
      <c r="F109" s="143"/>
      <c r="G109" s="190"/>
      <c r="H109" s="210" t="str">
        <f t="shared" ref="H109" si="8">IF(OR(F109="", D109=""), "", ROUNDDOWN(12*(F109-D109)/365.242199,0)&amp;" - "&amp;ROUND((12*(F109-D109)/365.242199-ROUNDDOWN(12*(F109-D109)/365.242199,0))*(365.242199/12),0))</f>
        <v/>
      </c>
      <c r="I109" s="141"/>
      <c r="J109" s="80"/>
      <c r="K109" s="178"/>
      <c r="L109" s="80"/>
      <c r="M109" s="80"/>
      <c r="N109" s="80"/>
      <c r="O109" s="80"/>
      <c r="P109" s="80"/>
      <c r="Q109" s="172"/>
      <c r="R109" s="5"/>
    </row>
    <row r="110" spans="1:18" ht="18.600000000000001" customHeight="1" x14ac:dyDescent="0.2">
      <c r="A110" s="5"/>
      <c r="B110" s="135"/>
      <c r="C110" s="135"/>
      <c r="D110" s="139"/>
      <c r="E110" s="140"/>
      <c r="F110" s="191"/>
      <c r="G110" s="192"/>
      <c r="H110" s="211"/>
      <c r="I110" s="142"/>
      <c r="J110" s="81"/>
      <c r="K110" s="179"/>
      <c r="L110" s="81"/>
      <c r="M110" s="81"/>
      <c r="N110" s="81"/>
      <c r="O110" s="81"/>
      <c r="P110" s="81"/>
      <c r="Q110" s="173"/>
      <c r="R110" s="5"/>
    </row>
    <row r="111" spans="1:18" ht="18.600000000000001" customHeight="1" x14ac:dyDescent="0.2">
      <c r="A111" s="5"/>
      <c r="B111" s="134"/>
      <c r="C111" s="134"/>
      <c r="D111" s="136"/>
      <c r="E111" s="137"/>
      <c r="F111" s="143"/>
      <c r="G111" s="137"/>
      <c r="H111" s="210" t="str">
        <f t="shared" ref="H111" si="9">IF(OR(F111="", D111=""), "", ROUNDDOWN(12*(F111-D111)/365.242199,0)&amp;" - "&amp;ROUND((12*(F111-D111)/365.242199-ROUNDDOWN(12*(F111-D111)/365.242199,0))*(365.242199/12),0))</f>
        <v/>
      </c>
      <c r="I111" s="141"/>
      <c r="J111" s="80"/>
      <c r="K111" s="178"/>
      <c r="L111" s="80"/>
      <c r="M111" s="80"/>
      <c r="N111" s="80"/>
      <c r="O111" s="80"/>
      <c r="P111" s="80"/>
      <c r="Q111" s="172"/>
      <c r="R111" s="5"/>
    </row>
    <row r="112" spans="1:18" ht="18.600000000000001" customHeight="1" x14ac:dyDescent="0.2">
      <c r="A112" s="5"/>
      <c r="B112" s="135"/>
      <c r="C112" s="135"/>
      <c r="D112" s="110"/>
      <c r="E112" s="112"/>
      <c r="F112" s="110"/>
      <c r="G112" s="112"/>
      <c r="H112" s="211"/>
      <c r="I112" s="142"/>
      <c r="J112" s="81"/>
      <c r="K112" s="179"/>
      <c r="L112" s="81"/>
      <c r="M112" s="81"/>
      <c r="N112" s="81"/>
      <c r="O112" s="81"/>
      <c r="P112" s="81"/>
      <c r="Q112" s="173"/>
      <c r="R112" s="5"/>
    </row>
    <row r="113" spans="1:31" ht="18.600000000000001" customHeight="1" x14ac:dyDescent="0.2">
      <c r="A113" s="5"/>
      <c r="B113" s="134"/>
      <c r="C113" s="134"/>
      <c r="D113" s="136"/>
      <c r="E113" s="137"/>
      <c r="F113" s="143"/>
      <c r="G113" s="137"/>
      <c r="H113" s="210" t="str">
        <f t="shared" ref="H113" si="10">IF(OR(F113="", D113=""), "", ROUNDDOWN(12*(F113-D113)/365.242199,0)&amp;" - "&amp;ROUND((12*(F113-D113)/365.242199-ROUNDDOWN(12*(F113-D113)/365.242199,0))*(365.242199/12),0))</f>
        <v/>
      </c>
      <c r="I113" s="141"/>
      <c r="J113" s="80"/>
      <c r="K113" s="178"/>
      <c r="L113" s="80"/>
      <c r="M113" s="80"/>
      <c r="N113" s="80"/>
      <c r="O113" s="80"/>
      <c r="P113" s="80"/>
      <c r="Q113" s="172"/>
      <c r="R113" s="5"/>
    </row>
    <row r="114" spans="1:31" ht="18.600000000000001" customHeight="1" x14ac:dyDescent="0.2">
      <c r="A114" s="5"/>
      <c r="B114" s="135"/>
      <c r="C114" s="135"/>
      <c r="D114" s="110"/>
      <c r="E114" s="112"/>
      <c r="F114" s="110"/>
      <c r="G114" s="112"/>
      <c r="H114" s="211"/>
      <c r="I114" s="142"/>
      <c r="J114" s="81"/>
      <c r="K114" s="179"/>
      <c r="L114" s="81"/>
      <c r="M114" s="81"/>
      <c r="N114" s="81"/>
      <c r="O114" s="81"/>
      <c r="P114" s="81"/>
      <c r="Q114" s="173"/>
      <c r="R114" s="5"/>
    </row>
    <row r="115" spans="1:31" ht="5.2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31" s="45" customFormat="1" ht="21" customHeight="1" x14ac:dyDescent="0.2">
      <c r="A116" s="11"/>
      <c r="B116" s="68" t="s">
        <v>446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</row>
    <row r="117" spans="1:31" ht="24" customHeight="1" x14ac:dyDescent="0.2">
      <c r="A117" s="9"/>
      <c r="B117" s="50" t="s">
        <v>421</v>
      </c>
      <c r="C117" s="17"/>
      <c r="D117" s="9"/>
      <c r="E117" s="9"/>
      <c r="F117" s="9"/>
      <c r="G117" s="9"/>
      <c r="H117" s="187"/>
      <c r="I117" s="188"/>
      <c r="J117" s="188"/>
      <c r="K117" s="189"/>
      <c r="L117" s="9"/>
      <c r="M117" s="9"/>
      <c r="N117" s="9"/>
      <c r="O117" s="9"/>
      <c r="P117" s="9"/>
      <c r="Q117" s="9"/>
      <c r="R117" s="5"/>
    </row>
    <row r="118" spans="1:31" ht="12.75" customHeight="1" x14ac:dyDescent="0.2">
      <c r="A118" s="9"/>
      <c r="B118" s="17"/>
      <c r="C118" s="17"/>
      <c r="D118" s="9"/>
      <c r="E118" s="9"/>
      <c r="F118" s="9"/>
      <c r="G118" s="9"/>
      <c r="H118" s="186" t="s">
        <v>387</v>
      </c>
      <c r="I118" s="186"/>
      <c r="J118" s="186"/>
      <c r="K118" s="186"/>
      <c r="L118" s="9"/>
      <c r="M118" s="9"/>
      <c r="N118" s="9"/>
      <c r="O118" s="9"/>
      <c r="P118" s="9"/>
      <c r="Q118" s="9"/>
      <c r="R118" s="5"/>
    </row>
    <row r="119" spans="1:31" ht="9" customHeight="1" x14ac:dyDescent="0.2">
      <c r="A119" s="9"/>
      <c r="B119" s="17"/>
      <c r="C119" s="17"/>
      <c r="D119" s="9"/>
      <c r="E119" s="9"/>
      <c r="F119" s="9"/>
      <c r="G119" s="9"/>
      <c r="H119" s="46"/>
      <c r="I119" s="46"/>
      <c r="J119" s="46"/>
      <c r="K119" s="46"/>
      <c r="L119" s="9"/>
      <c r="M119" s="9"/>
      <c r="N119" s="9"/>
      <c r="O119" s="9"/>
      <c r="P119" s="9"/>
      <c r="Q119" s="9"/>
      <c r="R119" s="5"/>
    </row>
    <row r="120" spans="1:31" ht="27" customHeight="1" x14ac:dyDescent="0.2">
      <c r="A120" s="9"/>
      <c r="B120" s="50" t="s">
        <v>382</v>
      </c>
      <c r="C120" s="9"/>
      <c r="D120" s="9"/>
      <c r="E120" s="9"/>
      <c r="F120" s="9"/>
      <c r="G120" s="9"/>
      <c r="H120" s="201"/>
      <c r="I120" s="202"/>
      <c r="J120" s="202"/>
      <c r="K120" s="203"/>
      <c r="L120" s="9"/>
      <c r="M120" s="9"/>
      <c r="N120" s="9"/>
      <c r="O120" s="9"/>
      <c r="P120" s="9"/>
      <c r="Q120" s="9"/>
      <c r="R120" s="5"/>
    </row>
    <row r="121" spans="1:31" ht="27" customHeight="1" x14ac:dyDescent="0.2">
      <c r="A121" s="9"/>
      <c r="B121" s="50" t="s">
        <v>395</v>
      </c>
      <c r="C121" s="9"/>
      <c r="D121" s="9"/>
      <c r="E121" s="9"/>
      <c r="F121" s="9"/>
      <c r="G121" s="9"/>
      <c r="H121" s="50" t="s">
        <v>393</v>
      </c>
      <c r="I121" s="9"/>
      <c r="J121" s="9"/>
      <c r="K121" s="50" t="s">
        <v>394</v>
      </c>
      <c r="L121" s="9"/>
      <c r="M121" s="9"/>
      <c r="N121" s="9"/>
      <c r="O121" s="9"/>
      <c r="P121" s="9"/>
      <c r="Q121" s="9"/>
      <c r="R121" s="5"/>
    </row>
    <row r="122" spans="1:31" ht="51.75" customHeight="1" x14ac:dyDescent="0.2">
      <c r="A122" s="9"/>
      <c r="B122" s="195" t="s">
        <v>455</v>
      </c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5"/>
    </row>
    <row r="123" spans="1:31" s="30" customFormat="1" ht="19.5" customHeight="1" x14ac:dyDescent="0.2">
      <c r="A123" s="10"/>
      <c r="B123" s="78" t="s">
        <v>456</v>
      </c>
      <c r="C123" s="77" t="s">
        <v>454</v>
      </c>
      <c r="D123" s="77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25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ht="17.25" customHeight="1" thickBot="1" x14ac:dyDescent="0.25">
      <c r="A124" s="9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5"/>
    </row>
    <row r="125" spans="1:31" ht="19.5" customHeight="1" x14ac:dyDescent="0.2">
      <c r="A125" s="5"/>
      <c r="B125" s="9"/>
      <c r="C125" s="224"/>
      <c r="D125" s="225"/>
      <c r="E125" s="226"/>
      <c r="F125" s="9"/>
      <c r="G125" s="9"/>
      <c r="H125" s="9"/>
      <c r="I125" s="9"/>
      <c r="J125" s="9"/>
      <c r="K125" s="9"/>
      <c r="L125" s="224"/>
      <c r="M125" s="225"/>
      <c r="N125" s="225"/>
      <c r="O125" s="226"/>
      <c r="P125" s="9"/>
      <c r="Q125" s="9"/>
      <c r="R125" s="5"/>
    </row>
    <row r="126" spans="1:31" ht="21" customHeight="1" thickBot="1" x14ac:dyDescent="0.25">
      <c r="A126" s="5"/>
      <c r="B126" s="69" t="s">
        <v>15</v>
      </c>
      <c r="C126" s="227"/>
      <c r="D126" s="228"/>
      <c r="E126" s="229"/>
      <c r="F126" s="9"/>
      <c r="G126" s="9"/>
      <c r="H126" s="9"/>
      <c r="I126" s="9"/>
      <c r="J126" s="69" t="s">
        <v>16</v>
      </c>
      <c r="K126" s="9"/>
      <c r="L126" s="227"/>
      <c r="M126" s="228"/>
      <c r="N126" s="228"/>
      <c r="O126" s="229"/>
      <c r="P126" s="9"/>
      <c r="Q126" s="9"/>
      <c r="R126" s="5"/>
    </row>
    <row r="127" spans="1:31" ht="17.25" customHeight="1" x14ac:dyDescent="0.2">
      <c r="A127" s="5"/>
      <c r="B127" s="9"/>
      <c r="C127" s="196" t="s">
        <v>387</v>
      </c>
      <c r="D127" s="196"/>
      <c r="E127" s="19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5"/>
    </row>
    <row r="128" spans="1:31" ht="8.25" customHeight="1" x14ac:dyDescent="0.2">
      <c r="A128" s="5"/>
      <c r="B128" s="9"/>
      <c r="C128" s="46"/>
      <c r="D128" s="46"/>
      <c r="E128" s="4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5"/>
    </row>
    <row r="129" spans="1:31" ht="15.75" x14ac:dyDescent="0.25">
      <c r="A129" s="5"/>
      <c r="B129" s="70" t="s">
        <v>422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5"/>
    </row>
    <row r="130" spans="1:31" ht="15" x14ac:dyDescent="0.25">
      <c r="A130" s="5"/>
      <c r="B130" s="183"/>
      <c r="C130" s="184"/>
      <c r="D130" s="184"/>
      <c r="E130" s="184"/>
      <c r="F130" s="184"/>
      <c r="G130" s="184"/>
      <c r="H130" s="185"/>
      <c r="I130" s="183" t="s">
        <v>22</v>
      </c>
      <c r="J130" s="185"/>
      <c r="K130" s="183" t="s">
        <v>23</v>
      </c>
      <c r="L130" s="184"/>
      <c r="M130" s="184"/>
      <c r="N130" s="184"/>
      <c r="O130" s="184"/>
      <c r="P130" s="184"/>
      <c r="Q130" s="200"/>
      <c r="R130" s="5"/>
    </row>
    <row r="131" spans="1:31" s="30" customFormat="1" ht="28.5" customHeight="1" x14ac:dyDescent="0.2">
      <c r="A131" s="25"/>
      <c r="B131" s="197" t="s">
        <v>17</v>
      </c>
      <c r="C131" s="198"/>
      <c r="D131" s="198"/>
      <c r="E131" s="198"/>
      <c r="F131" s="198"/>
      <c r="G131" s="198"/>
      <c r="H131" s="199"/>
      <c r="I131" s="168"/>
      <c r="J131" s="170"/>
      <c r="K131" s="180"/>
      <c r="L131" s="181"/>
      <c r="M131" s="181"/>
      <c r="N131" s="181"/>
      <c r="O131" s="181"/>
      <c r="P131" s="181"/>
      <c r="Q131" s="182"/>
      <c r="R131" s="25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1" s="30" customFormat="1" ht="28.5" customHeight="1" x14ac:dyDescent="0.2">
      <c r="A132" s="25"/>
      <c r="B132" s="197" t="s">
        <v>18</v>
      </c>
      <c r="C132" s="198"/>
      <c r="D132" s="198"/>
      <c r="E132" s="198"/>
      <c r="F132" s="198"/>
      <c r="G132" s="198"/>
      <c r="H132" s="199"/>
      <c r="I132" s="168"/>
      <c r="J132" s="170"/>
      <c r="K132" s="180"/>
      <c r="L132" s="181"/>
      <c r="M132" s="181"/>
      <c r="N132" s="181"/>
      <c r="O132" s="181"/>
      <c r="P132" s="181"/>
      <c r="Q132" s="182"/>
      <c r="R132" s="25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30" customFormat="1" ht="28.5" customHeight="1" x14ac:dyDescent="0.2">
      <c r="A133" s="25"/>
      <c r="B133" s="197" t="s">
        <v>19</v>
      </c>
      <c r="C133" s="198"/>
      <c r="D133" s="198"/>
      <c r="E133" s="198"/>
      <c r="F133" s="198"/>
      <c r="G133" s="198"/>
      <c r="H133" s="199"/>
      <c r="I133" s="168"/>
      <c r="J133" s="170"/>
      <c r="K133" s="180"/>
      <c r="L133" s="181"/>
      <c r="M133" s="181"/>
      <c r="N133" s="181"/>
      <c r="O133" s="181"/>
      <c r="P133" s="181"/>
      <c r="Q133" s="182"/>
      <c r="R133" s="25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30" customFormat="1" ht="28.5" customHeight="1" x14ac:dyDescent="0.2">
      <c r="A134" s="25"/>
      <c r="B134" s="197" t="s">
        <v>20</v>
      </c>
      <c r="C134" s="198"/>
      <c r="D134" s="198"/>
      <c r="E134" s="198"/>
      <c r="F134" s="198"/>
      <c r="G134" s="198"/>
      <c r="H134" s="199"/>
      <c r="I134" s="168"/>
      <c r="J134" s="170"/>
      <c r="K134" s="180"/>
      <c r="L134" s="181"/>
      <c r="M134" s="181"/>
      <c r="N134" s="181"/>
      <c r="O134" s="181"/>
      <c r="P134" s="181"/>
      <c r="Q134" s="182"/>
      <c r="R134" s="25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30" customFormat="1" ht="28.5" customHeight="1" x14ac:dyDescent="0.2">
      <c r="A135" s="25"/>
      <c r="B135" s="197" t="s">
        <v>21</v>
      </c>
      <c r="C135" s="198"/>
      <c r="D135" s="198"/>
      <c r="E135" s="198"/>
      <c r="F135" s="198"/>
      <c r="G135" s="198"/>
      <c r="H135" s="199"/>
      <c r="I135" s="168"/>
      <c r="J135" s="170"/>
      <c r="K135" s="180"/>
      <c r="L135" s="181"/>
      <c r="M135" s="181"/>
      <c r="N135" s="181"/>
      <c r="O135" s="181"/>
      <c r="P135" s="181"/>
      <c r="Q135" s="182"/>
      <c r="R135" s="25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ht="2.25" customHeight="1" x14ac:dyDescent="0.2">
      <c r="A136" s="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5"/>
    </row>
    <row r="137" spans="1:31" ht="15.75" x14ac:dyDescent="0.25">
      <c r="A137" s="5"/>
      <c r="B137" s="193" t="s">
        <v>68</v>
      </c>
      <c r="C137" s="194"/>
      <c r="D137" s="194"/>
      <c r="E137" s="194"/>
      <c r="F137" s="194"/>
      <c r="G137" s="194"/>
      <c r="H137" s="194"/>
      <c r="I137" s="47" t="str">
        <f>+G8</f>
        <v/>
      </c>
      <c r="J137" s="36"/>
      <c r="K137" s="36"/>
      <c r="L137" s="36"/>
      <c r="M137" s="36"/>
      <c r="N137" s="36"/>
      <c r="O137" s="36"/>
      <c r="P137" s="36"/>
      <c r="Q137" s="36"/>
      <c r="R137" s="5"/>
    </row>
    <row r="138" spans="1:31" ht="7.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</sheetData>
  <sheetProtection algorithmName="SHA-512" hashValue="EVvaTeThR8/l9LzU6ORFQsyZeUULU64eXpTnV7DzEAbKjphnXgc8yv8xedXxnVguKagCEmj2M9bXTXYgUr+J9w==" saltValue="NIeCrqNIKtCWnabqf7GrCg==" spinCount="100000" sheet="1" formatCells="0" formatColumns="0" formatRows="0"/>
  <mergeCells count="332">
    <mergeCell ref="C125:E126"/>
    <mergeCell ref="I107:I108"/>
    <mergeCell ref="J107:J108"/>
    <mergeCell ref="I109:I110"/>
    <mergeCell ref="J109:J110"/>
    <mergeCell ref="I111:I112"/>
    <mergeCell ref="J111:J112"/>
    <mergeCell ref="I113:I114"/>
    <mergeCell ref="J113:J114"/>
    <mergeCell ref="H111:H112"/>
    <mergeCell ref="H113:H114"/>
    <mergeCell ref="H109:H110"/>
    <mergeCell ref="L125:O126"/>
    <mergeCell ref="I97:I98"/>
    <mergeCell ref="J97:J98"/>
    <mergeCell ref="I99:I100"/>
    <mergeCell ref="J99:J100"/>
    <mergeCell ref="I101:I102"/>
    <mergeCell ref="J101:J102"/>
    <mergeCell ref="I103:I104"/>
    <mergeCell ref="J103:J104"/>
    <mergeCell ref="I105:I106"/>
    <mergeCell ref="J105:J106"/>
    <mergeCell ref="K107:K108"/>
    <mergeCell ref="K109:K110"/>
    <mergeCell ref="K111:K112"/>
    <mergeCell ref="K113:K114"/>
    <mergeCell ref="N97:N98"/>
    <mergeCell ref="N99:N100"/>
    <mergeCell ref="N111:N112"/>
    <mergeCell ref="N113:N114"/>
    <mergeCell ref="K97:K98"/>
    <mergeCell ref="M113:M114"/>
    <mergeCell ref="K105:K106"/>
    <mergeCell ref="M99:M100"/>
    <mergeCell ref="M101:M102"/>
    <mergeCell ref="D21:H21"/>
    <mergeCell ref="K10:M10"/>
    <mergeCell ref="K11:M11"/>
    <mergeCell ref="G12:M12"/>
    <mergeCell ref="G15:M15"/>
    <mergeCell ref="G16:M16"/>
    <mergeCell ref="K18:M18"/>
    <mergeCell ref="K19:M19"/>
    <mergeCell ref="G18:I18"/>
    <mergeCell ref="G19:I19"/>
    <mergeCell ref="C19:E19"/>
    <mergeCell ref="M103:M104"/>
    <mergeCell ref="M105:M106"/>
    <mergeCell ref="M91:M92"/>
    <mergeCell ref="O91:O92"/>
    <mergeCell ref="P91:P92"/>
    <mergeCell ref="Q91:Q92"/>
    <mergeCell ref="Q93:Q94"/>
    <mergeCell ref="Q95:Q96"/>
    <mergeCell ref="Q97:Q98"/>
    <mergeCell ref="O97:O98"/>
    <mergeCell ref="M97:M98"/>
    <mergeCell ref="P95:P96"/>
    <mergeCell ref="O95:O96"/>
    <mergeCell ref="P103:P104"/>
    <mergeCell ref="P99:P100"/>
    <mergeCell ref="P101:P102"/>
    <mergeCell ref="P97:P98"/>
    <mergeCell ref="K99:K100"/>
    <mergeCell ref="K101:K102"/>
    <mergeCell ref="K103:K104"/>
    <mergeCell ref="D91:E92"/>
    <mergeCell ref="B57:G57"/>
    <mergeCell ref="B59:G59"/>
    <mergeCell ref="H97:H98"/>
    <mergeCell ref="H99:H100"/>
    <mergeCell ref="H101:H102"/>
    <mergeCell ref="H103:H104"/>
    <mergeCell ref="B97:B98"/>
    <mergeCell ref="C97:C98"/>
    <mergeCell ref="B91:B92"/>
    <mergeCell ref="C91:C92"/>
    <mergeCell ref="D97:E98"/>
    <mergeCell ref="B73:I73"/>
    <mergeCell ref="B74:I74"/>
    <mergeCell ref="B75:I75"/>
    <mergeCell ref="H81:H82"/>
    <mergeCell ref="I81:I82"/>
    <mergeCell ref="B76:I76"/>
    <mergeCell ref="B77:I77"/>
    <mergeCell ref="D83:E84"/>
    <mergeCell ref="F83:G84"/>
    <mergeCell ref="C81:C82"/>
    <mergeCell ref="H105:H106"/>
    <mergeCell ref="H107:H108"/>
    <mergeCell ref="H83:H84"/>
    <mergeCell ref="H85:H86"/>
    <mergeCell ref="H87:H88"/>
    <mergeCell ref="B95:B96"/>
    <mergeCell ref="C95:C96"/>
    <mergeCell ref="H89:H90"/>
    <mergeCell ref="H91:H92"/>
    <mergeCell ref="H93:H94"/>
    <mergeCell ref="H95:H96"/>
    <mergeCell ref="F91:G92"/>
    <mergeCell ref="B93:B94"/>
    <mergeCell ref="D95:E96"/>
    <mergeCell ref="F95:G96"/>
    <mergeCell ref="C93:C94"/>
    <mergeCell ref="B89:B90"/>
    <mergeCell ref="D93:E94"/>
    <mergeCell ref="F81:G82"/>
    <mergeCell ref="D85:E86"/>
    <mergeCell ref="B81:B82"/>
    <mergeCell ref="F97:G98"/>
    <mergeCell ref="F99:G100"/>
    <mergeCell ref="P111:P112"/>
    <mergeCell ref="J81:J82"/>
    <mergeCell ref="D81:E82"/>
    <mergeCell ref="I83:I84"/>
    <mergeCell ref="J83:J84"/>
    <mergeCell ref="I85:I86"/>
    <mergeCell ref="M111:M112"/>
    <mergeCell ref="N101:N102"/>
    <mergeCell ref="N103:N104"/>
    <mergeCell ref="N105:N106"/>
    <mergeCell ref="N107:N108"/>
    <mergeCell ref="N109:N110"/>
    <mergeCell ref="K89:K90"/>
    <mergeCell ref="K91:K92"/>
    <mergeCell ref="K93:K94"/>
    <mergeCell ref="K95:K96"/>
    <mergeCell ref="L103:L104"/>
    <mergeCell ref="L105:L106"/>
    <mergeCell ref="L107:L108"/>
    <mergeCell ref="L109:L110"/>
    <mergeCell ref="N89:N90"/>
    <mergeCell ref="L97:L98"/>
    <mergeCell ref="L99:L100"/>
    <mergeCell ref="L101:L102"/>
    <mergeCell ref="K132:Q132"/>
    <mergeCell ref="M107:M108"/>
    <mergeCell ref="H120:K120"/>
    <mergeCell ref="N85:N86"/>
    <mergeCell ref="N87:N88"/>
    <mergeCell ref="Q99:Q100"/>
    <mergeCell ref="Q101:Q102"/>
    <mergeCell ref="Q103:Q104"/>
    <mergeCell ref="Q105:Q106"/>
    <mergeCell ref="Q107:Q108"/>
    <mergeCell ref="Q109:Q110"/>
    <mergeCell ref="Q111:Q112"/>
    <mergeCell ref="O87:O88"/>
    <mergeCell ref="P87:P88"/>
    <mergeCell ref="Q87:Q88"/>
    <mergeCell ref="Q113:Q114"/>
    <mergeCell ref="O99:O100"/>
    <mergeCell ref="O101:O102"/>
    <mergeCell ref="O103:O104"/>
    <mergeCell ref="O105:O106"/>
    <mergeCell ref="O107:O108"/>
    <mergeCell ref="O109:O110"/>
    <mergeCell ref="O111:O112"/>
    <mergeCell ref="O113:O114"/>
    <mergeCell ref="M87:M88"/>
    <mergeCell ref="L93:L94"/>
    <mergeCell ref="L91:L92"/>
    <mergeCell ref="L95:L96"/>
    <mergeCell ref="M89:M90"/>
    <mergeCell ref="O89:O90"/>
    <mergeCell ref="P89:P90"/>
    <mergeCell ref="Q89:Q90"/>
    <mergeCell ref="P93:P94"/>
    <mergeCell ref="O93:O94"/>
    <mergeCell ref="M93:M94"/>
    <mergeCell ref="M95:M96"/>
    <mergeCell ref="N93:N94"/>
    <mergeCell ref="N95:N96"/>
    <mergeCell ref="L89:L90"/>
    <mergeCell ref="N91:N92"/>
    <mergeCell ref="B137:H137"/>
    <mergeCell ref="B122:Q122"/>
    <mergeCell ref="C127:E127"/>
    <mergeCell ref="P105:P106"/>
    <mergeCell ref="P107:P108"/>
    <mergeCell ref="C105:C106"/>
    <mergeCell ref="D107:E108"/>
    <mergeCell ref="F107:G108"/>
    <mergeCell ref="F105:G106"/>
    <mergeCell ref="B132:H132"/>
    <mergeCell ref="B133:H133"/>
    <mergeCell ref="B134:H134"/>
    <mergeCell ref="B107:B108"/>
    <mergeCell ref="K135:Q135"/>
    <mergeCell ref="I133:J133"/>
    <mergeCell ref="K130:Q130"/>
    <mergeCell ref="I130:J130"/>
    <mergeCell ref="K131:Q131"/>
    <mergeCell ref="B135:H135"/>
    <mergeCell ref="I131:J131"/>
    <mergeCell ref="I134:J134"/>
    <mergeCell ref="I132:J132"/>
    <mergeCell ref="B131:H131"/>
    <mergeCell ref="K134:Q134"/>
    <mergeCell ref="K133:Q133"/>
    <mergeCell ref="I135:J135"/>
    <mergeCell ref="B130:H130"/>
    <mergeCell ref="B99:B100"/>
    <mergeCell ref="F103:G104"/>
    <mergeCell ref="C99:C100"/>
    <mergeCell ref="D99:E100"/>
    <mergeCell ref="C103:C104"/>
    <mergeCell ref="D103:E104"/>
    <mergeCell ref="D101:E102"/>
    <mergeCell ref="F101:G102"/>
    <mergeCell ref="H118:K118"/>
    <mergeCell ref="H117:K117"/>
    <mergeCell ref="L111:L112"/>
    <mergeCell ref="L113:L114"/>
    <mergeCell ref="F113:G114"/>
    <mergeCell ref="D111:E112"/>
    <mergeCell ref="F111:G112"/>
    <mergeCell ref="M109:M110"/>
    <mergeCell ref="P109:P110"/>
    <mergeCell ref="P113:P114"/>
    <mergeCell ref="C109:C110"/>
    <mergeCell ref="D109:E110"/>
    <mergeCell ref="F109:G110"/>
    <mergeCell ref="O83:O84"/>
    <mergeCell ref="P83:P84"/>
    <mergeCell ref="Q83:Q84"/>
    <mergeCell ref="M85:M86"/>
    <mergeCell ref="C83:C84"/>
    <mergeCell ref="B83:B84"/>
    <mergeCell ref="D87:E88"/>
    <mergeCell ref="B87:B88"/>
    <mergeCell ref="J73:Q73"/>
    <mergeCell ref="J74:Q74"/>
    <mergeCell ref="J75:Q75"/>
    <mergeCell ref="J76:Q76"/>
    <mergeCell ref="J77:Q77"/>
    <mergeCell ref="L83:L84"/>
    <mergeCell ref="M83:M84"/>
    <mergeCell ref="N83:N84"/>
    <mergeCell ref="K81:Q81"/>
    <mergeCell ref="K83:K84"/>
    <mergeCell ref="B85:B86"/>
    <mergeCell ref="C85:C86"/>
    <mergeCell ref="K85:K86"/>
    <mergeCell ref="K87:K88"/>
    <mergeCell ref="O85:O86"/>
    <mergeCell ref="Q85:Q86"/>
    <mergeCell ref="L26:O26"/>
    <mergeCell ref="D32:H32"/>
    <mergeCell ref="L30:Q30"/>
    <mergeCell ref="D30:H30"/>
    <mergeCell ref="L68:M68"/>
    <mergeCell ref="N67:O67"/>
    <mergeCell ref="N68:O68"/>
    <mergeCell ref="B34:C34"/>
    <mergeCell ref="D34:F34"/>
    <mergeCell ref="D36:H36"/>
    <mergeCell ref="L36:Q36"/>
    <mergeCell ref="D38:Q39"/>
    <mergeCell ref="D41:I41"/>
    <mergeCell ref="M41:Q41"/>
    <mergeCell ref="B36:C36"/>
    <mergeCell ref="B38:C38"/>
    <mergeCell ref="B55:G55"/>
    <mergeCell ref="M55:Q55"/>
    <mergeCell ref="D46:N46"/>
    <mergeCell ref="D26:H26"/>
    <mergeCell ref="L32:Q32"/>
    <mergeCell ref="M57:Q57"/>
    <mergeCell ref="D53:J53"/>
    <mergeCell ref="D28:I28"/>
    <mergeCell ref="I95:I96"/>
    <mergeCell ref="J95:J96"/>
    <mergeCell ref="F87:G88"/>
    <mergeCell ref="F93:G94"/>
    <mergeCell ref="F85:G86"/>
    <mergeCell ref="L87:L88"/>
    <mergeCell ref="D48:J48"/>
    <mergeCell ref="B50:C50"/>
    <mergeCell ref="D50:Q51"/>
    <mergeCell ref="L67:M67"/>
    <mergeCell ref="C89:C90"/>
    <mergeCell ref="D89:E90"/>
    <mergeCell ref="F89:G90"/>
    <mergeCell ref="C87:C88"/>
    <mergeCell ref="P85:P86"/>
    <mergeCell ref="J85:J86"/>
    <mergeCell ref="I87:I88"/>
    <mergeCell ref="J87:J88"/>
    <mergeCell ref="I89:I90"/>
    <mergeCell ref="J89:J90"/>
    <mergeCell ref="I91:I92"/>
    <mergeCell ref="J91:J92"/>
    <mergeCell ref="I93:I94"/>
    <mergeCell ref="J93:J94"/>
    <mergeCell ref="B113:B114"/>
    <mergeCell ref="C113:C114"/>
    <mergeCell ref="D113:E114"/>
    <mergeCell ref="B109:B110"/>
    <mergeCell ref="C101:C102"/>
    <mergeCell ref="D105:E106"/>
    <mergeCell ref="B103:B104"/>
    <mergeCell ref="B105:B106"/>
    <mergeCell ref="B101:B102"/>
    <mergeCell ref="B111:B112"/>
    <mergeCell ref="C111:C112"/>
    <mergeCell ref="C107:C108"/>
    <mergeCell ref="C2:Q4"/>
    <mergeCell ref="L85:L86"/>
    <mergeCell ref="B67:C67"/>
    <mergeCell ref="D67:I67"/>
    <mergeCell ref="J67:K67"/>
    <mergeCell ref="P67:Q67"/>
    <mergeCell ref="B68:C68"/>
    <mergeCell ref="D68:I68"/>
    <mergeCell ref="J68:K68"/>
    <mergeCell ref="P68:Q68"/>
    <mergeCell ref="B63:O63"/>
    <mergeCell ref="B6:K6"/>
    <mergeCell ref="O6:Q6"/>
    <mergeCell ref="L6:N6"/>
    <mergeCell ref="G10:I10"/>
    <mergeCell ref="G11:I11"/>
    <mergeCell ref="O8:Q19"/>
    <mergeCell ref="B8:F8"/>
    <mergeCell ref="C18:E18"/>
    <mergeCell ref="B61:O61"/>
    <mergeCell ref="P61:Q61"/>
    <mergeCell ref="P63:Q63"/>
    <mergeCell ref="D23:Q24"/>
    <mergeCell ref="B72:Q72"/>
  </mergeCells>
  <phoneticPr fontId="2" type="noConversion"/>
  <dataValidations xWindow="751" yWindow="429" count="19">
    <dataValidation type="list" allowBlank="1" showInputMessage="1" showErrorMessage="1" error="Data entered is not valid. Please mark as &quot;X&quot;" prompt="Please mark as &quot;X&quot;" sqref="I131:J135">
      <formula1>Selects</formula1>
    </dataValidation>
    <dataValidation type="date" allowBlank="1" showInputMessage="1" showErrorMessage="1" prompt="Please key in date of promotion to current rank in dd-mmm-yyyy format . e.g. 10-Feb-2005" sqref="H117">
      <formula1>1</formula1>
      <formula2>54789</formula2>
    </dataValidation>
    <dataValidation type="date" allowBlank="1" showInputMessage="1" showErrorMessage="1" error="Please key in date in dd-mmm-yyyy format e.g. 10-Nov-2007" prompt="Please key in date in dd-mmm-yyyy format e.g. 10-Nov-2007" sqref="D113:G113 D91:G91 D87:G87 D89:G89 D111:G111 D101:G101 D103:G103 F107 D83:G83 D93:G93 D95:G95 D97:G97 D99:G99 D109 F109 D105 F105 D107 D85:G85">
      <formula1>1</formula1>
      <formula2>54789</formula2>
    </dataValidation>
    <dataValidation type="list" allowBlank="1" showInputMessage="1" showErrorMessage="1" prompt="Please select rank from dropdown list. If Others, please specify below" sqref="J83 J85 J87 J89 J91 J93 J95 J97 J99 J101 J103 J105 J107 J109 J111 J113">
      <formula1>RanksOther</formula1>
    </dataValidation>
    <dataValidation type="list" allowBlank="1" showInputMessage="1" showErrorMessage="1" prompt="Please select vessel type from dropdown list." sqref="K83 K85 K87 K89 K91 K93 K95 K97 K99 K101 K103 K105 K107 K109 K111 K113">
      <formula1>Vessellist1</formula1>
    </dataValidation>
    <dataValidation type="list" allowBlank="1" showInputMessage="1" showErrorMessage="1" prompt="Please select Voyage Type from dropdown list." sqref="I83 I85 I87 I89 I91 I93 I95 I97 I99 I101 I103 I105 I107 I109 I111 I113">
      <formula1>VoyageType</formula1>
    </dataValidation>
    <dataValidation allowBlank="1" showErrorMessage="1" prompt="Please key in applicable date in dd-mmm-yyyy format. e.g. 10-Jan-2010" sqref="B109:C109 B111:C111 B83:C105 B113:C113 B107:C107"/>
    <dataValidation allowBlank="1" prompt="Please select vessel type from dropdown list." sqref="L111:M111 L109:M109 L107:M107 L105:M105 L103:M103 L101:M101 L99:M99 L97:M97 L95:M95 L93:M93 L91:M91 L89:M89 L87:M87 L85:M85 L83:M83 L113:M113"/>
    <dataValidation type="list" allowBlank="1" showInputMessage="1" showErrorMessage="1" sqref="P83 P105:P114 P103 P101 P99 P97 P95 P93 P91 P89 P87 P85">
      <formula1>UMS</formula1>
    </dataValidation>
    <dataValidation allowBlank="1" showErrorMessage="1" sqref="P68:Q68"/>
    <dataValidation type="date" allowBlank="1" showInputMessage="1" showErrorMessage="1" error="Date entered is not valid. Please key in applicable date in dd-mmm-yyyy format. E.g. 12-Mar-2010_x000a_" prompt="Please key in applicable date in dd-mmm-yyyy format. E.g. 12-Mar-2010_x000a_" sqref="H58:I58 J58:M60">
      <formula1>1</formula1>
      <formula2>54789</formula2>
    </dataValidation>
    <dataValidation type="date" allowBlank="1" showInputMessage="1" showErrorMessage="1" error="Date entered is not valid. Please key in applicable date in dd-mmm-yyyy format. E.g. 12-Mar-2010_x000a_" prompt="Please key in applicable date in dd-mmm-yyyy format. e.g. 10-Jan-2010" sqref="L68 N68">
      <formula1>1</formula1>
      <formula2>54789</formula2>
    </dataValidation>
    <dataValidation type="list" allowBlank="1" showInputMessage="1" showErrorMessage="1" sqref="B68:C68">
      <formula1>COC</formula1>
    </dataValidation>
    <dataValidation allowBlank="1" showInputMessage="1" showErrorMessage="1" prompt="Please specify your country." sqref="K10"/>
    <dataValidation type="list" allowBlank="1" showInputMessage="1" showErrorMessage="1" error="Nationality selected is not valid. Please retry." prompt="Please select nationality from dropdown list" sqref="D21">
      <formula1>Nationality1</formula1>
    </dataValidation>
    <dataValidation allowBlank="1" showInputMessage="1" showErrorMessage="1" promptTitle="PRIMARY TRAVEL DOCUMENT" prompt="Please include details of Passport" sqref="B58:C58"/>
    <dataValidation type="date" allowBlank="1" showInputMessage="1" showErrorMessage="1" error="Please enter a valid date in dd-mmm-yyyy format. e.g. 10-Feb-2007" prompt="Please key in the date of avaliability in dd-mmm-yyyy format e.g. 10-May-2010" sqref="G15">
      <formula1>39083</formula1>
      <formula2>54789</formula2>
    </dataValidation>
    <dataValidation type="list" allowBlank="1" showInputMessage="1" showErrorMessage="1" error="Please select a valid choice from dropdown list." prompt="Please select position applied for, from dropdown list" sqref="G12">
      <formula1>officerrank</formula1>
    </dataValidation>
    <dataValidation type="list" allowBlank="1" showInputMessage="1" showErrorMessage="1" error="Marital status entered is not valid. Please select marital status from dropdown list." prompt="Please select marital status from dropdown list." sqref="D34:F34">
      <formula1>MaritalStatus</formula1>
    </dataValidation>
  </dataValidations>
  <hyperlinks>
    <hyperlink ref="C123" r:id="rId1"/>
  </hyperlinks>
  <printOptions horizontalCentered="1"/>
  <pageMargins left="0.19685039370078741" right="0.19685039370078741" top="0.19685039370078741" bottom="0.23622047244094491" header="0.15748031496062992" footer="0.15748031496062992"/>
  <pageSetup paperSize="9" scale="56" fitToHeight="0" orientation="portrait" horizontalDpi="1200" verticalDpi="1200" r:id="rId2"/>
  <headerFooter alignWithMargins="0">
    <oddFooter>&amp;L&amp;8ver 005/ 01.2018&amp;R&amp;8Page &amp;P of &amp;N</oddFooter>
  </headerFooter>
  <rowBreaks count="2" manualBreakCount="2">
    <brk id="69" max="16383" man="1"/>
    <brk id="127" max="16383" man="1"/>
  </rowBreaks>
  <ignoredErrors>
    <ignoredError sqref="B73:Q76 B77:J77 K77:Q77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121</xdr:row>
                    <xdr:rowOff>142875</xdr:rowOff>
                  </from>
                  <to>
                    <xdr:col>1</xdr:col>
                    <xdr:colOff>266700</xdr:colOff>
                    <xdr:row>121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120</xdr:row>
                    <xdr:rowOff>152400</xdr:rowOff>
                  </from>
                  <to>
                    <xdr:col>7</xdr:col>
                    <xdr:colOff>352425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120</xdr:row>
                    <xdr:rowOff>161925</xdr:rowOff>
                  </from>
                  <to>
                    <xdr:col>10</xdr:col>
                    <xdr:colOff>314325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54</xdr:row>
                    <xdr:rowOff>85725</xdr:rowOff>
                  </from>
                  <to>
                    <xdr:col>7</xdr:col>
                    <xdr:colOff>314325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54</xdr:row>
                    <xdr:rowOff>95250</xdr:rowOff>
                  </from>
                  <to>
                    <xdr:col>8</xdr:col>
                    <xdr:colOff>361950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56</xdr:row>
                    <xdr:rowOff>85725</xdr:rowOff>
                  </from>
                  <to>
                    <xdr:col>7</xdr:col>
                    <xdr:colOff>314325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56</xdr:row>
                    <xdr:rowOff>85725</xdr:rowOff>
                  </from>
                  <to>
                    <xdr:col>8</xdr:col>
                    <xdr:colOff>361950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58</xdr:row>
                    <xdr:rowOff>85725</xdr:rowOff>
                  </from>
                  <to>
                    <xdr:col>7</xdr:col>
                    <xdr:colOff>314325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58</xdr:row>
                    <xdr:rowOff>85725</xdr:rowOff>
                  </from>
                  <to>
                    <xdr:col>8</xdr:col>
                    <xdr:colOff>361950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60</xdr:row>
                    <xdr:rowOff>57150</xdr:rowOff>
                  </from>
                  <to>
                    <xdr:col>15</xdr:col>
                    <xdr:colOff>323850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16</xdr:col>
                    <xdr:colOff>247650</xdr:colOff>
                    <xdr:row>60</xdr:row>
                    <xdr:rowOff>57150</xdr:rowOff>
                  </from>
                  <to>
                    <xdr:col>16</xdr:col>
                    <xdr:colOff>523875</xdr:colOff>
                    <xdr:row>60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51" yWindow="429" count="1">
        <x14:dataValidation type="list" allowBlank="1" showInputMessage="1" showErrorMessage="1" prompt="Please select Country from avaliable dropdown list">
          <x14:formula1>
            <xm:f>Data!$O$29:$O$47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66"/>
  <sheetViews>
    <sheetView view="pageBreakPreview" zoomScale="85" zoomScaleNormal="100" zoomScaleSheetLayoutView="85" workbookViewId="0">
      <selection activeCell="D21" sqref="D21:E22"/>
    </sheetView>
  </sheetViews>
  <sheetFormatPr defaultRowHeight="12.75" x14ac:dyDescent="0.2"/>
  <cols>
    <col min="1" max="1" width="1.42578125" style="8" customWidth="1"/>
    <col min="2" max="2" width="16" style="8" customWidth="1"/>
    <col min="3" max="3" width="29" style="8" customWidth="1"/>
    <col min="4" max="4" width="5.85546875" style="8" customWidth="1"/>
    <col min="5" max="5" width="9.140625" style="8"/>
    <col min="6" max="6" width="4.7109375" style="8" customWidth="1"/>
    <col min="7" max="7" width="10.7109375" style="8" customWidth="1"/>
    <col min="8" max="8" width="9.5703125" style="8" customWidth="1"/>
    <col min="9" max="9" width="10.140625" style="8" customWidth="1"/>
    <col min="10" max="10" width="10.7109375" style="8" customWidth="1"/>
    <col min="11" max="11" width="9.5703125" style="8" customWidth="1"/>
    <col min="12" max="12" width="10.7109375" style="8" customWidth="1"/>
    <col min="13" max="14" width="10.140625" style="8" customWidth="1"/>
    <col min="15" max="15" width="12.42578125" style="8" customWidth="1"/>
    <col min="16" max="16" width="9" style="8" customWidth="1"/>
    <col min="17" max="17" width="13.140625" style="8" customWidth="1"/>
    <col min="18" max="16384" width="9.140625" style="8"/>
  </cols>
  <sheetData>
    <row r="1" spans="1:31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22.5" customHeight="1" x14ac:dyDescent="0.2">
      <c r="A2" s="6"/>
      <c r="B2" s="6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7.25" customHeight="1" x14ac:dyDescent="0.2">
      <c r="A3" s="6"/>
      <c r="B3" s="6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0.25" customHeight="1" x14ac:dyDescent="0.2">
      <c r="A4" s="6"/>
      <c r="B4" s="6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30" customHeight="1" thickBot="1" x14ac:dyDescent="0.3">
      <c r="A6" s="9"/>
      <c r="B6" s="92" t="s">
        <v>452</v>
      </c>
      <c r="C6" s="93"/>
      <c r="D6" s="93"/>
      <c r="E6" s="93"/>
      <c r="F6" s="93"/>
      <c r="G6" s="93"/>
      <c r="H6" s="93"/>
      <c r="I6" s="93"/>
      <c r="J6" s="93"/>
      <c r="K6" s="93"/>
      <c r="L6" s="97" t="s">
        <v>437</v>
      </c>
      <c r="M6" s="97"/>
      <c r="N6" s="98"/>
      <c r="O6" s="94" t="str">
        <f>+IF(AND(C20&lt;&gt;"",G13&lt;&gt;""),K20 &amp; ", " &amp;C20 &amp; "(" &amp;G13&amp; ")", "")</f>
        <v/>
      </c>
      <c r="P6" s="95"/>
      <c r="Q6" s="96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" customHeight="1" x14ac:dyDescent="0.2">
      <c r="A7" s="9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x14ac:dyDescent="0.25">
      <c r="A8" s="5"/>
      <c r="B8" s="62" t="s">
        <v>420</v>
      </c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1" ht="33" customHeight="1" x14ac:dyDescent="0.2">
      <c r="A9" s="5"/>
      <c r="B9" s="204" t="s">
        <v>48</v>
      </c>
      <c r="C9" s="204" t="s">
        <v>14</v>
      </c>
      <c r="D9" s="206" t="s">
        <v>441</v>
      </c>
      <c r="E9" s="207"/>
      <c r="F9" s="206" t="s">
        <v>442</v>
      </c>
      <c r="G9" s="207"/>
      <c r="H9" s="206" t="s">
        <v>400</v>
      </c>
      <c r="I9" s="204" t="s">
        <v>443</v>
      </c>
      <c r="J9" s="204" t="s">
        <v>11</v>
      </c>
      <c r="K9" s="84" t="s">
        <v>444</v>
      </c>
      <c r="L9" s="177"/>
      <c r="M9" s="177"/>
      <c r="N9" s="177"/>
      <c r="O9" s="177"/>
      <c r="P9" s="177"/>
      <c r="Q9" s="8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1" ht="61.5" customHeight="1" x14ac:dyDescent="0.2">
      <c r="A10" s="5"/>
      <c r="B10" s="205"/>
      <c r="C10" s="205"/>
      <c r="D10" s="208"/>
      <c r="E10" s="209"/>
      <c r="F10" s="208"/>
      <c r="G10" s="209"/>
      <c r="H10" s="208"/>
      <c r="I10" s="205"/>
      <c r="J10" s="205"/>
      <c r="K10" s="64" t="s">
        <v>13</v>
      </c>
      <c r="L10" s="65" t="s">
        <v>50</v>
      </c>
      <c r="M10" s="64" t="s">
        <v>381</v>
      </c>
      <c r="N10" s="66" t="s">
        <v>445</v>
      </c>
      <c r="O10" s="64" t="s">
        <v>51</v>
      </c>
      <c r="P10" s="64" t="s">
        <v>373</v>
      </c>
      <c r="Q10" s="67" t="s">
        <v>12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1" ht="18.600000000000001" customHeight="1" x14ac:dyDescent="0.2">
      <c r="A11" s="5"/>
      <c r="B11" s="134"/>
      <c r="C11" s="134"/>
      <c r="D11" s="136"/>
      <c r="E11" s="137"/>
      <c r="F11" s="143"/>
      <c r="G11" s="137"/>
      <c r="H11" s="210" t="str">
        <f>IF(OR(F11="", D11=""), "", ROUNDDOWN(12*(F11-D11)/365.242199,0)&amp;" - "&amp;ROUND((12*(F11-D11)/365.242199-ROUNDDOWN(12*(F11-D11)/365.242199,0))*(365.242199/12),0))</f>
        <v/>
      </c>
      <c r="I11" s="141"/>
      <c r="J11" s="80"/>
      <c r="K11" s="178"/>
      <c r="L11" s="80"/>
      <c r="M11" s="80"/>
      <c r="N11" s="80"/>
      <c r="O11" s="80"/>
      <c r="P11" s="80"/>
      <c r="Q11" s="172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1" ht="18.600000000000001" customHeight="1" x14ac:dyDescent="0.2">
      <c r="A12" s="5"/>
      <c r="B12" s="135"/>
      <c r="C12" s="135"/>
      <c r="D12" s="110"/>
      <c r="E12" s="112"/>
      <c r="F12" s="110"/>
      <c r="G12" s="112"/>
      <c r="H12" s="211"/>
      <c r="I12" s="142"/>
      <c r="J12" s="81"/>
      <c r="K12" s="179"/>
      <c r="L12" s="81"/>
      <c r="M12" s="81"/>
      <c r="N12" s="81"/>
      <c r="O12" s="81"/>
      <c r="P12" s="81"/>
      <c r="Q12" s="17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ht="18.600000000000001" customHeight="1" x14ac:dyDescent="0.2">
      <c r="A13" s="5"/>
      <c r="B13" s="134"/>
      <c r="C13" s="134"/>
      <c r="D13" s="136"/>
      <c r="E13" s="137"/>
      <c r="F13" s="143"/>
      <c r="G13" s="137"/>
      <c r="H13" s="210" t="str">
        <f>IF(OR(F13="", D13=""), "", ROUNDDOWN(12*(F13-D13)/365.242199,0)&amp;" - "&amp;ROUND((12*(F13-D13)/365.242199-ROUNDDOWN(12*(F13-D13)/365.242199,0))*(365.242199/12),0))</f>
        <v/>
      </c>
      <c r="I13" s="141"/>
      <c r="J13" s="80"/>
      <c r="K13" s="178"/>
      <c r="L13" s="80"/>
      <c r="M13" s="80"/>
      <c r="N13" s="80"/>
      <c r="O13" s="80"/>
      <c r="P13" s="80"/>
      <c r="Q13" s="172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ht="18.600000000000001" customHeight="1" x14ac:dyDescent="0.2">
      <c r="A14" s="5"/>
      <c r="B14" s="135"/>
      <c r="C14" s="135"/>
      <c r="D14" s="110"/>
      <c r="E14" s="112"/>
      <c r="F14" s="110"/>
      <c r="G14" s="112"/>
      <c r="H14" s="211"/>
      <c r="I14" s="142"/>
      <c r="J14" s="81"/>
      <c r="K14" s="179"/>
      <c r="L14" s="81"/>
      <c r="M14" s="81"/>
      <c r="N14" s="81"/>
      <c r="O14" s="81"/>
      <c r="P14" s="81"/>
      <c r="Q14" s="17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ht="18.600000000000001" customHeight="1" x14ac:dyDescent="0.2">
      <c r="A15" s="5"/>
      <c r="B15" s="134"/>
      <c r="C15" s="134"/>
      <c r="D15" s="136"/>
      <c r="E15" s="137"/>
      <c r="F15" s="143"/>
      <c r="G15" s="137"/>
      <c r="H15" s="210" t="str">
        <f>IF(OR(F15="", D15=""), "", ROUNDDOWN(12*(F15-D15)/365.242199,0)&amp;" - "&amp;ROUND((12*(F15-D15)/365.242199-ROUNDDOWN(12*(F15-D15)/365.242199,0))*(365.242199/12),0))</f>
        <v/>
      </c>
      <c r="I15" s="141"/>
      <c r="J15" s="80"/>
      <c r="K15" s="178"/>
      <c r="L15" s="80"/>
      <c r="M15" s="80"/>
      <c r="N15" s="80"/>
      <c r="O15" s="80"/>
      <c r="P15" s="80"/>
      <c r="Q15" s="172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ht="18.600000000000001" customHeight="1" x14ac:dyDescent="0.2">
      <c r="A16" s="5"/>
      <c r="B16" s="135"/>
      <c r="C16" s="135"/>
      <c r="D16" s="110"/>
      <c r="E16" s="112"/>
      <c r="F16" s="110"/>
      <c r="G16" s="112"/>
      <c r="H16" s="211"/>
      <c r="I16" s="142"/>
      <c r="J16" s="81"/>
      <c r="K16" s="179"/>
      <c r="L16" s="81"/>
      <c r="M16" s="81"/>
      <c r="N16" s="81"/>
      <c r="O16" s="81"/>
      <c r="P16" s="81"/>
      <c r="Q16" s="17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8.600000000000001" customHeight="1" x14ac:dyDescent="0.2">
      <c r="A17" s="5"/>
      <c r="B17" s="134"/>
      <c r="C17" s="134"/>
      <c r="D17" s="136"/>
      <c r="E17" s="137"/>
      <c r="F17" s="143"/>
      <c r="G17" s="137"/>
      <c r="H17" s="210" t="str">
        <f>IF(OR(F17="", D17=""), "", ROUNDDOWN(12*(F17-D17)/365.242199,0)&amp;" - "&amp;ROUND((12*(F17-D17)/365.242199-ROUNDDOWN(12*(F17-D17)/365.242199,0))*(365.242199/12),0))</f>
        <v/>
      </c>
      <c r="I17" s="141"/>
      <c r="J17" s="80"/>
      <c r="K17" s="178"/>
      <c r="L17" s="80"/>
      <c r="M17" s="80"/>
      <c r="N17" s="80"/>
      <c r="O17" s="80"/>
      <c r="P17" s="80"/>
      <c r="Q17" s="172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8.600000000000001" customHeight="1" x14ac:dyDescent="0.2">
      <c r="A18" s="5"/>
      <c r="B18" s="135"/>
      <c r="C18" s="135"/>
      <c r="D18" s="110"/>
      <c r="E18" s="112"/>
      <c r="F18" s="110"/>
      <c r="G18" s="112"/>
      <c r="H18" s="211"/>
      <c r="I18" s="142"/>
      <c r="J18" s="81"/>
      <c r="K18" s="179"/>
      <c r="L18" s="81"/>
      <c r="M18" s="81"/>
      <c r="N18" s="81"/>
      <c r="O18" s="81"/>
      <c r="P18" s="81"/>
      <c r="Q18" s="17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8.600000000000001" customHeight="1" x14ac:dyDescent="0.2">
      <c r="A19" s="5"/>
      <c r="B19" s="134"/>
      <c r="C19" s="134"/>
      <c r="D19" s="136"/>
      <c r="E19" s="137"/>
      <c r="F19" s="143"/>
      <c r="G19" s="137"/>
      <c r="H19" s="210" t="str">
        <f t="shared" ref="H19" si="0">IF(OR(F19="", D19=""), "", ROUNDDOWN(12*(F19-D19)/365.242199,0)&amp;" - "&amp;ROUND((12*(F19-D19)/365.242199-ROUNDDOWN(12*(F19-D19)/365.242199,0))*(365.242199/12),0))</f>
        <v/>
      </c>
      <c r="I19" s="141"/>
      <c r="J19" s="80"/>
      <c r="K19" s="178"/>
      <c r="L19" s="80"/>
      <c r="M19" s="80"/>
      <c r="N19" s="80"/>
      <c r="O19" s="80"/>
      <c r="P19" s="80"/>
      <c r="Q19" s="172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600000000000001" customHeight="1" x14ac:dyDescent="0.2">
      <c r="A20" s="5"/>
      <c r="B20" s="135"/>
      <c r="C20" s="135"/>
      <c r="D20" s="110"/>
      <c r="E20" s="112"/>
      <c r="F20" s="110"/>
      <c r="G20" s="112"/>
      <c r="H20" s="211"/>
      <c r="I20" s="142"/>
      <c r="J20" s="81"/>
      <c r="K20" s="179"/>
      <c r="L20" s="81"/>
      <c r="M20" s="81"/>
      <c r="N20" s="81"/>
      <c r="O20" s="81"/>
      <c r="P20" s="81"/>
      <c r="Q20" s="173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8.600000000000001" customHeight="1" x14ac:dyDescent="0.2">
      <c r="A21" s="5"/>
      <c r="B21" s="134"/>
      <c r="C21" s="134"/>
      <c r="D21" s="136"/>
      <c r="E21" s="137"/>
      <c r="F21" s="143"/>
      <c r="G21" s="137"/>
      <c r="H21" s="210" t="str">
        <f t="shared" ref="H21" si="1">IF(OR(F21="", D21=""), "", ROUNDDOWN(12*(F21-D21)/365.242199,0)&amp;" - "&amp;ROUND((12*(F21-D21)/365.242199-ROUNDDOWN(12*(F21-D21)/365.242199,0))*(365.242199/12),0))</f>
        <v/>
      </c>
      <c r="I21" s="141"/>
      <c r="J21" s="80"/>
      <c r="K21" s="178"/>
      <c r="L21" s="80"/>
      <c r="M21" s="80"/>
      <c r="N21" s="80"/>
      <c r="O21" s="80"/>
      <c r="P21" s="80"/>
      <c r="Q21" s="172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8.600000000000001" customHeight="1" x14ac:dyDescent="0.2">
      <c r="A22" s="5"/>
      <c r="B22" s="135"/>
      <c r="C22" s="135"/>
      <c r="D22" s="110"/>
      <c r="E22" s="112"/>
      <c r="F22" s="110"/>
      <c r="G22" s="112"/>
      <c r="H22" s="211"/>
      <c r="I22" s="142"/>
      <c r="J22" s="81"/>
      <c r="K22" s="179"/>
      <c r="L22" s="81"/>
      <c r="M22" s="81"/>
      <c r="N22" s="81"/>
      <c r="O22" s="81"/>
      <c r="P22" s="81"/>
      <c r="Q22" s="173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8.600000000000001" customHeight="1" x14ac:dyDescent="0.2">
      <c r="A23" s="5"/>
      <c r="B23" s="134"/>
      <c r="C23" s="134"/>
      <c r="D23" s="136"/>
      <c r="E23" s="137"/>
      <c r="F23" s="143"/>
      <c r="G23" s="137"/>
      <c r="H23" s="210" t="str">
        <f t="shared" ref="H23" si="2">IF(OR(F23="", D23=""), "", ROUNDDOWN(12*(F23-D23)/365.242199,0)&amp;" - "&amp;ROUND((12*(F23-D23)/365.242199-ROUNDDOWN(12*(F23-D23)/365.242199,0))*(365.242199/12),0))</f>
        <v/>
      </c>
      <c r="I23" s="141"/>
      <c r="J23" s="80"/>
      <c r="K23" s="178"/>
      <c r="L23" s="80"/>
      <c r="M23" s="80"/>
      <c r="N23" s="80"/>
      <c r="O23" s="80"/>
      <c r="P23" s="80"/>
      <c r="Q23" s="17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600000000000001" customHeight="1" x14ac:dyDescent="0.2">
      <c r="A24" s="5"/>
      <c r="B24" s="135"/>
      <c r="C24" s="135"/>
      <c r="D24" s="110"/>
      <c r="E24" s="112"/>
      <c r="F24" s="110"/>
      <c r="G24" s="112"/>
      <c r="H24" s="211"/>
      <c r="I24" s="142"/>
      <c r="J24" s="81"/>
      <c r="K24" s="179"/>
      <c r="L24" s="81"/>
      <c r="M24" s="81"/>
      <c r="N24" s="81"/>
      <c r="O24" s="81"/>
      <c r="P24" s="81"/>
      <c r="Q24" s="17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8.600000000000001" customHeight="1" x14ac:dyDescent="0.2">
      <c r="A25" s="5"/>
      <c r="B25" s="134"/>
      <c r="C25" s="134"/>
      <c r="D25" s="136"/>
      <c r="E25" s="137"/>
      <c r="F25" s="143"/>
      <c r="G25" s="137"/>
      <c r="H25" s="210" t="str">
        <f t="shared" ref="H25" si="3">IF(OR(F25="", D25=""), "", ROUNDDOWN(12*(F25-D25)/365.242199,0)&amp;" - "&amp;ROUND((12*(F25-D25)/365.242199-ROUNDDOWN(12*(F25-D25)/365.242199,0))*(365.242199/12),0))</f>
        <v/>
      </c>
      <c r="I25" s="141"/>
      <c r="J25" s="80"/>
      <c r="K25" s="178"/>
      <c r="L25" s="80"/>
      <c r="M25" s="80"/>
      <c r="N25" s="80"/>
      <c r="O25" s="80"/>
      <c r="P25" s="80"/>
      <c r="Q25" s="172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600000000000001" customHeight="1" x14ac:dyDescent="0.2">
      <c r="A26" s="5"/>
      <c r="B26" s="135"/>
      <c r="C26" s="135"/>
      <c r="D26" s="110"/>
      <c r="E26" s="112"/>
      <c r="F26" s="110"/>
      <c r="G26" s="112"/>
      <c r="H26" s="211"/>
      <c r="I26" s="142"/>
      <c r="J26" s="81"/>
      <c r="K26" s="179"/>
      <c r="L26" s="81"/>
      <c r="M26" s="81"/>
      <c r="N26" s="81"/>
      <c r="O26" s="81"/>
      <c r="P26" s="81"/>
      <c r="Q26" s="173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8.600000000000001" customHeight="1" x14ac:dyDescent="0.2">
      <c r="A27" s="5"/>
      <c r="B27" s="134"/>
      <c r="C27" s="134"/>
      <c r="D27" s="136"/>
      <c r="E27" s="137"/>
      <c r="F27" s="143"/>
      <c r="G27" s="137"/>
      <c r="H27" s="210" t="str">
        <f t="shared" ref="H27" si="4">IF(OR(F27="", D27=""), "", ROUNDDOWN(12*(F27-D27)/365.242199,0)&amp;" - "&amp;ROUND((12*(F27-D27)/365.242199-ROUNDDOWN(12*(F27-D27)/365.242199,0))*(365.242199/12),0))</f>
        <v/>
      </c>
      <c r="I27" s="141"/>
      <c r="J27" s="80"/>
      <c r="K27" s="178"/>
      <c r="L27" s="80"/>
      <c r="M27" s="80"/>
      <c r="N27" s="80"/>
      <c r="O27" s="80"/>
      <c r="P27" s="80"/>
      <c r="Q27" s="17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8.600000000000001" customHeight="1" x14ac:dyDescent="0.2">
      <c r="A28" s="5"/>
      <c r="B28" s="135"/>
      <c r="C28" s="135"/>
      <c r="D28" s="110"/>
      <c r="E28" s="112"/>
      <c r="F28" s="110"/>
      <c r="G28" s="112"/>
      <c r="H28" s="211"/>
      <c r="I28" s="142"/>
      <c r="J28" s="81"/>
      <c r="K28" s="179"/>
      <c r="L28" s="81"/>
      <c r="M28" s="81"/>
      <c r="N28" s="81"/>
      <c r="O28" s="81"/>
      <c r="P28" s="81"/>
      <c r="Q28" s="173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8.600000000000001" customHeight="1" x14ac:dyDescent="0.2">
      <c r="A29" s="5"/>
      <c r="B29" s="134"/>
      <c r="C29" s="134"/>
      <c r="D29" s="136"/>
      <c r="E29" s="137"/>
      <c r="F29" s="143"/>
      <c r="G29" s="137"/>
      <c r="H29" s="210" t="str">
        <f t="shared" ref="H29" si="5">IF(OR(F29="", D29=""), "", ROUNDDOWN(12*(F29-D29)/365.242199,0)&amp;" - "&amp;ROUND((12*(F29-D29)/365.242199-ROUNDDOWN(12*(F29-D29)/365.242199,0))*(365.242199/12),0))</f>
        <v/>
      </c>
      <c r="I29" s="141"/>
      <c r="J29" s="80"/>
      <c r="K29" s="178"/>
      <c r="L29" s="80"/>
      <c r="M29" s="80"/>
      <c r="N29" s="80"/>
      <c r="O29" s="80"/>
      <c r="P29" s="80"/>
      <c r="Q29" s="172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8.600000000000001" customHeight="1" x14ac:dyDescent="0.2">
      <c r="A30" s="5"/>
      <c r="B30" s="135"/>
      <c r="C30" s="135"/>
      <c r="D30" s="110"/>
      <c r="E30" s="112"/>
      <c r="F30" s="110"/>
      <c r="G30" s="112"/>
      <c r="H30" s="211"/>
      <c r="I30" s="142"/>
      <c r="J30" s="81"/>
      <c r="K30" s="179"/>
      <c r="L30" s="81"/>
      <c r="M30" s="81"/>
      <c r="N30" s="81"/>
      <c r="O30" s="81"/>
      <c r="P30" s="81"/>
      <c r="Q30" s="173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8.600000000000001" customHeight="1" x14ac:dyDescent="0.2">
      <c r="A31" s="5"/>
      <c r="B31" s="134"/>
      <c r="C31" s="134"/>
      <c r="D31" s="136"/>
      <c r="E31" s="137"/>
      <c r="F31" s="143"/>
      <c r="G31" s="137"/>
      <c r="H31" s="210" t="str">
        <f t="shared" ref="H31:H65" si="6">IF(OR(F31="", D31=""), "", ROUNDDOWN(12*(F31-D31)/365.242199,0)&amp;" - "&amp;ROUND((12*(F31-D31)/365.242199-ROUNDDOWN(12*(F31-D31)/365.242199,0))*(365.242199/12),0))</f>
        <v/>
      </c>
      <c r="I31" s="141"/>
      <c r="J31" s="80"/>
      <c r="K31" s="178"/>
      <c r="L31" s="80"/>
      <c r="M31" s="80"/>
      <c r="N31" s="80"/>
      <c r="O31" s="80"/>
      <c r="P31" s="80"/>
      <c r="Q31" s="172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600000000000001" customHeight="1" x14ac:dyDescent="0.2">
      <c r="A32" s="5"/>
      <c r="B32" s="135"/>
      <c r="C32" s="135"/>
      <c r="D32" s="110"/>
      <c r="E32" s="112"/>
      <c r="F32" s="110"/>
      <c r="G32" s="112"/>
      <c r="H32" s="211"/>
      <c r="I32" s="142"/>
      <c r="J32" s="81"/>
      <c r="K32" s="179"/>
      <c r="L32" s="81"/>
      <c r="M32" s="81"/>
      <c r="N32" s="81"/>
      <c r="O32" s="81"/>
      <c r="P32" s="81"/>
      <c r="Q32" s="173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8.600000000000001" customHeight="1" x14ac:dyDescent="0.2">
      <c r="A33" s="5"/>
      <c r="B33" s="134"/>
      <c r="C33" s="134"/>
      <c r="D33" s="136"/>
      <c r="E33" s="138"/>
      <c r="F33" s="143"/>
      <c r="G33" s="190"/>
      <c r="H33" s="210" t="str">
        <f t="shared" si="6"/>
        <v/>
      </c>
      <c r="I33" s="141"/>
      <c r="J33" s="80"/>
      <c r="K33" s="178"/>
      <c r="L33" s="80"/>
      <c r="M33" s="80"/>
      <c r="N33" s="80"/>
      <c r="O33" s="80"/>
      <c r="P33" s="80"/>
      <c r="Q33" s="172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8.600000000000001" customHeight="1" x14ac:dyDescent="0.2">
      <c r="A34" s="5"/>
      <c r="B34" s="135"/>
      <c r="C34" s="135"/>
      <c r="D34" s="139"/>
      <c r="E34" s="140"/>
      <c r="F34" s="191"/>
      <c r="G34" s="192"/>
      <c r="H34" s="211"/>
      <c r="I34" s="142"/>
      <c r="J34" s="81"/>
      <c r="K34" s="179"/>
      <c r="L34" s="81"/>
      <c r="M34" s="81"/>
      <c r="N34" s="81"/>
      <c r="O34" s="81"/>
      <c r="P34" s="81"/>
      <c r="Q34" s="173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8.600000000000001" customHeight="1" x14ac:dyDescent="0.2">
      <c r="A35" s="5"/>
      <c r="B35" s="134"/>
      <c r="C35" s="134"/>
      <c r="D35" s="136"/>
      <c r="E35" s="138"/>
      <c r="F35" s="143"/>
      <c r="G35" s="190"/>
      <c r="H35" s="210" t="str">
        <f t="shared" si="6"/>
        <v/>
      </c>
      <c r="I35" s="141"/>
      <c r="J35" s="80"/>
      <c r="K35" s="178"/>
      <c r="L35" s="80"/>
      <c r="M35" s="80"/>
      <c r="N35" s="80"/>
      <c r="O35" s="80"/>
      <c r="P35" s="80"/>
      <c r="Q35" s="172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8.600000000000001" customHeight="1" x14ac:dyDescent="0.2">
      <c r="A36" s="5"/>
      <c r="B36" s="135"/>
      <c r="C36" s="135"/>
      <c r="D36" s="139"/>
      <c r="E36" s="140"/>
      <c r="F36" s="191"/>
      <c r="G36" s="192"/>
      <c r="H36" s="211"/>
      <c r="I36" s="142"/>
      <c r="J36" s="81"/>
      <c r="K36" s="179"/>
      <c r="L36" s="81"/>
      <c r="M36" s="81"/>
      <c r="N36" s="81"/>
      <c r="O36" s="81"/>
      <c r="P36" s="81"/>
      <c r="Q36" s="173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8.600000000000001" customHeight="1" x14ac:dyDescent="0.2">
      <c r="A37" s="5"/>
      <c r="B37" s="134"/>
      <c r="C37" s="134"/>
      <c r="D37" s="136"/>
      <c r="E37" s="138"/>
      <c r="F37" s="143"/>
      <c r="G37" s="190"/>
      <c r="H37" s="210" t="str">
        <f t="shared" si="6"/>
        <v/>
      </c>
      <c r="I37" s="141"/>
      <c r="J37" s="80"/>
      <c r="K37" s="178"/>
      <c r="L37" s="80"/>
      <c r="M37" s="80"/>
      <c r="N37" s="80"/>
      <c r="O37" s="80"/>
      <c r="P37" s="80"/>
      <c r="Q37" s="172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600000000000001" customHeight="1" x14ac:dyDescent="0.2">
      <c r="A38" s="5"/>
      <c r="B38" s="135"/>
      <c r="C38" s="135"/>
      <c r="D38" s="139"/>
      <c r="E38" s="140"/>
      <c r="F38" s="191"/>
      <c r="G38" s="192"/>
      <c r="H38" s="211"/>
      <c r="I38" s="142"/>
      <c r="J38" s="81"/>
      <c r="K38" s="179"/>
      <c r="L38" s="81"/>
      <c r="M38" s="81"/>
      <c r="N38" s="81"/>
      <c r="O38" s="81"/>
      <c r="P38" s="81"/>
      <c r="Q38" s="173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8.600000000000001" customHeight="1" x14ac:dyDescent="0.2">
      <c r="A39" s="5"/>
      <c r="B39" s="134"/>
      <c r="C39" s="134"/>
      <c r="D39" s="136"/>
      <c r="E39" s="137"/>
      <c r="F39" s="143"/>
      <c r="G39" s="137"/>
      <c r="H39" s="210" t="str">
        <f t="shared" si="6"/>
        <v/>
      </c>
      <c r="I39" s="141"/>
      <c r="J39" s="80"/>
      <c r="K39" s="178"/>
      <c r="L39" s="80"/>
      <c r="M39" s="80"/>
      <c r="N39" s="80"/>
      <c r="O39" s="80"/>
      <c r="P39" s="80"/>
      <c r="Q39" s="172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8.600000000000001" customHeight="1" x14ac:dyDescent="0.2">
      <c r="A40" s="5"/>
      <c r="B40" s="135"/>
      <c r="C40" s="135"/>
      <c r="D40" s="110"/>
      <c r="E40" s="112"/>
      <c r="F40" s="110"/>
      <c r="G40" s="112"/>
      <c r="H40" s="211"/>
      <c r="I40" s="142"/>
      <c r="J40" s="81"/>
      <c r="K40" s="179"/>
      <c r="L40" s="81"/>
      <c r="M40" s="81"/>
      <c r="N40" s="81"/>
      <c r="O40" s="81"/>
      <c r="P40" s="81"/>
      <c r="Q40" s="17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8.600000000000001" customHeight="1" x14ac:dyDescent="0.2">
      <c r="A41" s="5"/>
      <c r="B41" s="134"/>
      <c r="C41" s="134"/>
      <c r="D41" s="136"/>
      <c r="E41" s="137"/>
      <c r="F41" s="143"/>
      <c r="G41" s="137"/>
      <c r="H41" s="210" t="str">
        <f t="shared" si="6"/>
        <v/>
      </c>
      <c r="I41" s="141"/>
      <c r="J41" s="80"/>
      <c r="K41" s="178"/>
      <c r="L41" s="80"/>
      <c r="M41" s="80"/>
      <c r="N41" s="80"/>
      <c r="O41" s="80"/>
      <c r="P41" s="80"/>
      <c r="Q41" s="172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600000000000001" customHeight="1" x14ac:dyDescent="0.2">
      <c r="A42" s="5"/>
      <c r="B42" s="135"/>
      <c r="C42" s="135"/>
      <c r="D42" s="110"/>
      <c r="E42" s="112"/>
      <c r="F42" s="110"/>
      <c r="G42" s="112"/>
      <c r="H42" s="211"/>
      <c r="I42" s="142"/>
      <c r="J42" s="81"/>
      <c r="K42" s="179"/>
      <c r="L42" s="81"/>
      <c r="M42" s="81"/>
      <c r="N42" s="81"/>
      <c r="O42" s="81"/>
      <c r="P42" s="81"/>
      <c r="Q42" s="173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8.600000000000001" customHeight="1" x14ac:dyDescent="0.2">
      <c r="A43" s="5"/>
      <c r="B43" s="134"/>
      <c r="C43" s="134"/>
      <c r="D43" s="136"/>
      <c r="E43" s="138"/>
      <c r="F43" s="143"/>
      <c r="G43" s="190"/>
      <c r="H43" s="210" t="str">
        <f t="shared" si="6"/>
        <v/>
      </c>
      <c r="I43" s="141"/>
      <c r="J43" s="80"/>
      <c r="K43" s="178"/>
      <c r="L43" s="80"/>
      <c r="M43" s="80"/>
      <c r="N43" s="80"/>
      <c r="O43" s="80"/>
      <c r="P43" s="80"/>
      <c r="Q43" s="172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8.600000000000001" customHeight="1" x14ac:dyDescent="0.2">
      <c r="A44" s="5"/>
      <c r="B44" s="135"/>
      <c r="C44" s="135"/>
      <c r="D44" s="139"/>
      <c r="E44" s="140"/>
      <c r="F44" s="191"/>
      <c r="G44" s="192"/>
      <c r="H44" s="211"/>
      <c r="I44" s="142"/>
      <c r="J44" s="81"/>
      <c r="K44" s="179"/>
      <c r="L44" s="81"/>
      <c r="M44" s="81"/>
      <c r="N44" s="81"/>
      <c r="O44" s="81"/>
      <c r="P44" s="81"/>
      <c r="Q44" s="173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8.600000000000001" customHeight="1" x14ac:dyDescent="0.2">
      <c r="A45" s="5"/>
      <c r="B45" s="134"/>
      <c r="C45" s="134"/>
      <c r="D45" s="136"/>
      <c r="E45" s="138"/>
      <c r="F45" s="143"/>
      <c r="G45" s="190"/>
      <c r="H45" s="210" t="str">
        <f t="shared" si="6"/>
        <v/>
      </c>
      <c r="I45" s="141"/>
      <c r="J45" s="80"/>
      <c r="K45" s="178"/>
      <c r="L45" s="80"/>
      <c r="M45" s="80"/>
      <c r="N45" s="80"/>
      <c r="O45" s="80"/>
      <c r="P45" s="80"/>
      <c r="Q45" s="172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8.600000000000001" customHeight="1" x14ac:dyDescent="0.2">
      <c r="A46" s="5"/>
      <c r="B46" s="135"/>
      <c r="C46" s="135"/>
      <c r="D46" s="139"/>
      <c r="E46" s="140"/>
      <c r="F46" s="191"/>
      <c r="G46" s="192"/>
      <c r="H46" s="211"/>
      <c r="I46" s="142"/>
      <c r="J46" s="81"/>
      <c r="K46" s="179"/>
      <c r="L46" s="81"/>
      <c r="M46" s="81"/>
      <c r="N46" s="81"/>
      <c r="O46" s="81"/>
      <c r="P46" s="81"/>
      <c r="Q46" s="173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8.600000000000001" customHeight="1" x14ac:dyDescent="0.2">
      <c r="A47" s="5"/>
      <c r="B47" s="134"/>
      <c r="C47" s="134"/>
      <c r="D47" s="136"/>
      <c r="E47" s="137"/>
      <c r="F47" s="143"/>
      <c r="G47" s="137"/>
      <c r="H47" s="210" t="str">
        <f t="shared" si="6"/>
        <v/>
      </c>
      <c r="I47" s="141"/>
      <c r="J47" s="80"/>
      <c r="K47" s="178"/>
      <c r="L47" s="80"/>
      <c r="M47" s="80"/>
      <c r="N47" s="80"/>
      <c r="O47" s="80"/>
      <c r="P47" s="80"/>
      <c r="Q47" s="172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600000000000001" customHeight="1" x14ac:dyDescent="0.2">
      <c r="A48" s="5"/>
      <c r="B48" s="135"/>
      <c r="C48" s="135"/>
      <c r="D48" s="110"/>
      <c r="E48" s="112"/>
      <c r="F48" s="110"/>
      <c r="G48" s="112"/>
      <c r="H48" s="211"/>
      <c r="I48" s="142"/>
      <c r="J48" s="81"/>
      <c r="K48" s="179"/>
      <c r="L48" s="81"/>
      <c r="M48" s="81"/>
      <c r="N48" s="81"/>
      <c r="O48" s="81"/>
      <c r="P48" s="81"/>
      <c r="Q48" s="173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8.600000000000001" customHeight="1" x14ac:dyDescent="0.2">
      <c r="A49" s="5"/>
      <c r="B49" s="134"/>
      <c r="C49" s="134"/>
      <c r="D49" s="136"/>
      <c r="E49" s="137"/>
      <c r="F49" s="143"/>
      <c r="G49" s="137"/>
      <c r="H49" s="210" t="str">
        <f t="shared" si="6"/>
        <v/>
      </c>
      <c r="I49" s="141"/>
      <c r="J49" s="80"/>
      <c r="K49" s="178"/>
      <c r="L49" s="80"/>
      <c r="M49" s="80"/>
      <c r="N49" s="80"/>
      <c r="O49" s="80"/>
      <c r="P49" s="80"/>
      <c r="Q49" s="172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8.600000000000001" customHeight="1" x14ac:dyDescent="0.2">
      <c r="A50" s="5"/>
      <c r="B50" s="135"/>
      <c r="C50" s="135"/>
      <c r="D50" s="110"/>
      <c r="E50" s="112"/>
      <c r="F50" s="110"/>
      <c r="G50" s="112"/>
      <c r="H50" s="211"/>
      <c r="I50" s="142"/>
      <c r="J50" s="81"/>
      <c r="K50" s="179"/>
      <c r="L50" s="81"/>
      <c r="M50" s="81"/>
      <c r="N50" s="81"/>
      <c r="O50" s="81"/>
      <c r="P50" s="81"/>
      <c r="Q50" s="173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8.600000000000001" customHeight="1" x14ac:dyDescent="0.2">
      <c r="A51" s="5"/>
      <c r="B51" s="134"/>
      <c r="C51" s="134"/>
      <c r="D51" s="136"/>
      <c r="E51" s="138"/>
      <c r="F51" s="143"/>
      <c r="G51" s="190"/>
      <c r="H51" s="210" t="str">
        <f t="shared" si="6"/>
        <v/>
      </c>
      <c r="I51" s="141"/>
      <c r="J51" s="80"/>
      <c r="K51" s="178"/>
      <c r="L51" s="80"/>
      <c r="M51" s="80"/>
      <c r="N51" s="80"/>
      <c r="O51" s="80"/>
      <c r="P51" s="80"/>
      <c r="Q51" s="172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8.600000000000001" customHeight="1" x14ac:dyDescent="0.2">
      <c r="A52" s="5"/>
      <c r="B52" s="135"/>
      <c r="C52" s="135"/>
      <c r="D52" s="139"/>
      <c r="E52" s="140"/>
      <c r="F52" s="191"/>
      <c r="G52" s="192"/>
      <c r="H52" s="211"/>
      <c r="I52" s="142"/>
      <c r="J52" s="81"/>
      <c r="K52" s="179"/>
      <c r="L52" s="81"/>
      <c r="M52" s="81"/>
      <c r="N52" s="81"/>
      <c r="O52" s="81"/>
      <c r="P52" s="81"/>
      <c r="Q52" s="173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8.600000000000001" customHeight="1" x14ac:dyDescent="0.2">
      <c r="A53" s="5"/>
      <c r="B53" s="134"/>
      <c r="C53" s="134"/>
      <c r="D53" s="136"/>
      <c r="E53" s="138"/>
      <c r="F53" s="143"/>
      <c r="G53" s="190"/>
      <c r="H53" s="210" t="str">
        <f t="shared" si="6"/>
        <v/>
      </c>
      <c r="I53" s="141"/>
      <c r="J53" s="80"/>
      <c r="K53" s="178"/>
      <c r="L53" s="80"/>
      <c r="M53" s="80"/>
      <c r="N53" s="80"/>
      <c r="O53" s="80"/>
      <c r="P53" s="80"/>
      <c r="Q53" s="172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8.600000000000001" customHeight="1" x14ac:dyDescent="0.2">
      <c r="A54" s="5"/>
      <c r="B54" s="135"/>
      <c r="C54" s="135"/>
      <c r="D54" s="139"/>
      <c r="E54" s="140"/>
      <c r="F54" s="191"/>
      <c r="G54" s="192"/>
      <c r="H54" s="211"/>
      <c r="I54" s="142"/>
      <c r="J54" s="81"/>
      <c r="K54" s="179"/>
      <c r="L54" s="81"/>
      <c r="M54" s="81"/>
      <c r="N54" s="81"/>
      <c r="O54" s="81"/>
      <c r="P54" s="81"/>
      <c r="Q54" s="173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8.600000000000001" customHeight="1" x14ac:dyDescent="0.2">
      <c r="A55" s="5"/>
      <c r="B55" s="134"/>
      <c r="C55" s="134"/>
      <c r="D55" s="136"/>
      <c r="E55" s="137"/>
      <c r="F55" s="143"/>
      <c r="G55" s="137"/>
      <c r="H55" s="210" t="str">
        <f t="shared" si="6"/>
        <v/>
      </c>
      <c r="I55" s="141"/>
      <c r="J55" s="80"/>
      <c r="K55" s="178"/>
      <c r="L55" s="80"/>
      <c r="M55" s="80"/>
      <c r="N55" s="80"/>
      <c r="O55" s="80"/>
      <c r="P55" s="80"/>
      <c r="Q55" s="172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8.600000000000001" customHeight="1" x14ac:dyDescent="0.2">
      <c r="A56" s="5"/>
      <c r="B56" s="135"/>
      <c r="C56" s="135"/>
      <c r="D56" s="110"/>
      <c r="E56" s="112"/>
      <c r="F56" s="110"/>
      <c r="G56" s="112"/>
      <c r="H56" s="211"/>
      <c r="I56" s="142"/>
      <c r="J56" s="81"/>
      <c r="K56" s="179"/>
      <c r="L56" s="81"/>
      <c r="M56" s="81"/>
      <c r="N56" s="81"/>
      <c r="O56" s="81"/>
      <c r="P56" s="81"/>
      <c r="Q56" s="173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8.600000000000001" customHeight="1" x14ac:dyDescent="0.2">
      <c r="A57" s="5"/>
      <c r="B57" s="134"/>
      <c r="C57" s="134"/>
      <c r="D57" s="136"/>
      <c r="E57" s="137"/>
      <c r="F57" s="143"/>
      <c r="G57" s="137"/>
      <c r="H57" s="210" t="str">
        <f t="shared" si="6"/>
        <v/>
      </c>
      <c r="I57" s="141"/>
      <c r="J57" s="80"/>
      <c r="K57" s="178"/>
      <c r="L57" s="80"/>
      <c r="M57" s="80"/>
      <c r="N57" s="80"/>
      <c r="O57" s="80"/>
      <c r="P57" s="80"/>
      <c r="Q57" s="172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8.600000000000001" customHeight="1" x14ac:dyDescent="0.2">
      <c r="A58" s="5"/>
      <c r="B58" s="135"/>
      <c r="C58" s="135"/>
      <c r="D58" s="110"/>
      <c r="E58" s="112"/>
      <c r="F58" s="110"/>
      <c r="G58" s="112"/>
      <c r="H58" s="211"/>
      <c r="I58" s="142"/>
      <c r="J58" s="81"/>
      <c r="K58" s="179"/>
      <c r="L58" s="81"/>
      <c r="M58" s="81"/>
      <c r="N58" s="81"/>
      <c r="O58" s="81"/>
      <c r="P58" s="81"/>
      <c r="Q58" s="173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8.600000000000001" customHeight="1" x14ac:dyDescent="0.2">
      <c r="A59" s="5"/>
      <c r="B59" s="134"/>
      <c r="C59" s="134"/>
      <c r="D59" s="136"/>
      <c r="E59" s="138"/>
      <c r="F59" s="143"/>
      <c r="G59" s="190"/>
      <c r="H59" s="210" t="str">
        <f t="shared" si="6"/>
        <v/>
      </c>
      <c r="I59" s="141"/>
      <c r="J59" s="80"/>
      <c r="K59" s="178"/>
      <c r="L59" s="80"/>
      <c r="M59" s="80"/>
      <c r="N59" s="80"/>
      <c r="O59" s="80"/>
      <c r="P59" s="80"/>
      <c r="Q59" s="172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8.600000000000001" customHeight="1" x14ac:dyDescent="0.2">
      <c r="A60" s="5"/>
      <c r="B60" s="135"/>
      <c r="C60" s="135"/>
      <c r="D60" s="139"/>
      <c r="E60" s="140"/>
      <c r="F60" s="191"/>
      <c r="G60" s="192"/>
      <c r="H60" s="211"/>
      <c r="I60" s="142"/>
      <c r="J60" s="81"/>
      <c r="K60" s="179"/>
      <c r="L60" s="81"/>
      <c r="M60" s="81"/>
      <c r="N60" s="81"/>
      <c r="O60" s="81"/>
      <c r="P60" s="81"/>
      <c r="Q60" s="173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8.600000000000001" customHeight="1" x14ac:dyDescent="0.2">
      <c r="A61" s="5"/>
      <c r="B61" s="134"/>
      <c r="C61" s="134"/>
      <c r="D61" s="136"/>
      <c r="E61" s="138"/>
      <c r="F61" s="143"/>
      <c r="G61" s="190"/>
      <c r="H61" s="210" t="str">
        <f t="shared" si="6"/>
        <v/>
      </c>
      <c r="I61" s="141"/>
      <c r="J61" s="80"/>
      <c r="K61" s="178"/>
      <c r="L61" s="80"/>
      <c r="M61" s="80"/>
      <c r="N61" s="80"/>
      <c r="O61" s="80"/>
      <c r="P61" s="80"/>
      <c r="Q61" s="172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8.600000000000001" customHeight="1" x14ac:dyDescent="0.2">
      <c r="A62" s="5"/>
      <c r="B62" s="135"/>
      <c r="C62" s="135"/>
      <c r="D62" s="139"/>
      <c r="E62" s="140"/>
      <c r="F62" s="191"/>
      <c r="G62" s="192"/>
      <c r="H62" s="211"/>
      <c r="I62" s="142"/>
      <c r="J62" s="81"/>
      <c r="K62" s="179"/>
      <c r="L62" s="81"/>
      <c r="M62" s="81"/>
      <c r="N62" s="81"/>
      <c r="O62" s="81"/>
      <c r="P62" s="81"/>
      <c r="Q62" s="173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8.600000000000001" customHeight="1" x14ac:dyDescent="0.2">
      <c r="A63" s="5"/>
      <c r="B63" s="134"/>
      <c r="C63" s="134"/>
      <c r="D63" s="136"/>
      <c r="E63" s="137"/>
      <c r="F63" s="143"/>
      <c r="G63" s="137"/>
      <c r="H63" s="210" t="str">
        <f t="shared" si="6"/>
        <v/>
      </c>
      <c r="I63" s="141"/>
      <c r="J63" s="80"/>
      <c r="K63" s="178"/>
      <c r="L63" s="80"/>
      <c r="M63" s="80"/>
      <c r="N63" s="80"/>
      <c r="O63" s="80"/>
      <c r="P63" s="80"/>
      <c r="Q63" s="172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8.600000000000001" customHeight="1" x14ac:dyDescent="0.2">
      <c r="A64" s="5"/>
      <c r="B64" s="135"/>
      <c r="C64" s="135"/>
      <c r="D64" s="110"/>
      <c r="E64" s="112"/>
      <c r="F64" s="110"/>
      <c r="G64" s="112"/>
      <c r="H64" s="211"/>
      <c r="I64" s="142"/>
      <c r="J64" s="81"/>
      <c r="K64" s="179"/>
      <c r="L64" s="81"/>
      <c r="M64" s="81"/>
      <c r="N64" s="81"/>
      <c r="O64" s="81"/>
      <c r="P64" s="81"/>
      <c r="Q64" s="173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8.600000000000001" customHeight="1" x14ac:dyDescent="0.2">
      <c r="A65" s="5"/>
      <c r="B65" s="134"/>
      <c r="C65" s="134"/>
      <c r="D65" s="136"/>
      <c r="E65" s="137"/>
      <c r="F65" s="143"/>
      <c r="G65" s="137"/>
      <c r="H65" s="210" t="str">
        <f t="shared" si="6"/>
        <v/>
      </c>
      <c r="I65" s="141"/>
      <c r="J65" s="80"/>
      <c r="K65" s="178"/>
      <c r="L65" s="80"/>
      <c r="M65" s="80"/>
      <c r="N65" s="80"/>
      <c r="O65" s="80"/>
      <c r="P65" s="80"/>
      <c r="Q65" s="172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8.600000000000001" customHeight="1" x14ac:dyDescent="0.2">
      <c r="A66" s="5"/>
      <c r="B66" s="135"/>
      <c r="C66" s="135"/>
      <c r="D66" s="110"/>
      <c r="E66" s="112"/>
      <c r="F66" s="110"/>
      <c r="G66" s="112"/>
      <c r="H66" s="211"/>
      <c r="I66" s="142"/>
      <c r="J66" s="81"/>
      <c r="K66" s="179"/>
      <c r="L66" s="81"/>
      <c r="M66" s="81"/>
      <c r="N66" s="81"/>
      <c r="O66" s="81"/>
      <c r="P66" s="81"/>
      <c r="Q66" s="173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</sheetData>
  <sheetProtection algorithmName="SHA-512" hashValue="TfMibu6sYuUYpW+pOYAVuUnMpdpUXdG2HFdhvkKq5Snc8lKm8Q+zsQr5HknvzOGifRlMOhKZbVX03Ic+OQAimw==" saltValue="07nKK+8rbxMQfKC/u+m2wQ==" spinCount="100000" sheet="1" scenarios="1" formatCells="0" formatColumns="0" formatRows="0"/>
  <mergeCells count="404">
    <mergeCell ref="C2:Q4"/>
    <mergeCell ref="B6:K6"/>
    <mergeCell ref="L6:N6"/>
    <mergeCell ref="O6:Q6"/>
    <mergeCell ref="K39:K40"/>
    <mergeCell ref="H41:H42"/>
    <mergeCell ref="I41:I42"/>
    <mergeCell ref="K41:K42"/>
    <mergeCell ref="H29:H30"/>
    <mergeCell ref="I29:I30"/>
    <mergeCell ref="K29:K30"/>
    <mergeCell ref="H31:H32"/>
    <mergeCell ref="I31:I32"/>
    <mergeCell ref="K31:K32"/>
    <mergeCell ref="H33:H34"/>
    <mergeCell ref="I33:I34"/>
    <mergeCell ref="K33:K34"/>
    <mergeCell ref="J31:J32"/>
    <mergeCell ref="K19:K20"/>
    <mergeCell ref="H21:H22"/>
    <mergeCell ref="I21:I22"/>
    <mergeCell ref="K21:K22"/>
    <mergeCell ref="H23:H24"/>
    <mergeCell ref="I23:I24"/>
    <mergeCell ref="Q39:Q40"/>
    <mergeCell ref="B41:B42"/>
    <mergeCell ref="C41:C42"/>
    <mergeCell ref="D41:E42"/>
    <mergeCell ref="F41:G42"/>
    <mergeCell ref="J41:J42"/>
    <mergeCell ref="L41:L42"/>
    <mergeCell ref="M41:M42"/>
    <mergeCell ref="N41:N42"/>
    <mergeCell ref="O41:O42"/>
    <mergeCell ref="P41:P42"/>
    <mergeCell ref="Q41:Q42"/>
    <mergeCell ref="D39:E40"/>
    <mergeCell ref="F39:G40"/>
    <mergeCell ref="J39:J40"/>
    <mergeCell ref="L39:L40"/>
    <mergeCell ref="M39:M40"/>
    <mergeCell ref="N39:N40"/>
    <mergeCell ref="O39:O40"/>
    <mergeCell ref="P39:P40"/>
    <mergeCell ref="B39:B40"/>
    <mergeCell ref="C39:C40"/>
    <mergeCell ref="H39:H40"/>
    <mergeCell ref="I39:I40"/>
    <mergeCell ref="L31:L32"/>
    <mergeCell ref="M31:M32"/>
    <mergeCell ref="N31:N32"/>
    <mergeCell ref="N35:N36"/>
    <mergeCell ref="O35:O36"/>
    <mergeCell ref="I37:I38"/>
    <mergeCell ref="K37:K38"/>
    <mergeCell ref="P35:P36"/>
    <mergeCell ref="B35:B36"/>
    <mergeCell ref="C35:C36"/>
    <mergeCell ref="H35:H36"/>
    <mergeCell ref="I35:I36"/>
    <mergeCell ref="K35:K36"/>
    <mergeCell ref="Q35:Q36"/>
    <mergeCell ref="B37:B38"/>
    <mergeCell ref="C37:C38"/>
    <mergeCell ref="D37:E38"/>
    <mergeCell ref="F37:G38"/>
    <mergeCell ref="J37:J38"/>
    <mergeCell ref="L37:L38"/>
    <mergeCell ref="M37:M38"/>
    <mergeCell ref="N37:N38"/>
    <mergeCell ref="O37:O38"/>
    <mergeCell ref="P37:P38"/>
    <mergeCell ref="Q37:Q38"/>
    <mergeCell ref="D35:E36"/>
    <mergeCell ref="F35:G36"/>
    <mergeCell ref="J35:J36"/>
    <mergeCell ref="L35:L36"/>
    <mergeCell ref="M35:M36"/>
    <mergeCell ref="H37:H38"/>
    <mergeCell ref="M29:M30"/>
    <mergeCell ref="N29:N30"/>
    <mergeCell ref="O29:O30"/>
    <mergeCell ref="P29:P30"/>
    <mergeCell ref="Q29:Q30"/>
    <mergeCell ref="O31:O32"/>
    <mergeCell ref="P31:P32"/>
    <mergeCell ref="Q31:Q32"/>
    <mergeCell ref="B33:B34"/>
    <mergeCell ref="C33:C34"/>
    <mergeCell ref="D33:E34"/>
    <mergeCell ref="F33:G34"/>
    <mergeCell ref="J33:J34"/>
    <mergeCell ref="L33:L34"/>
    <mergeCell ref="M33:M34"/>
    <mergeCell ref="N33:N34"/>
    <mergeCell ref="O33:O34"/>
    <mergeCell ref="P33:P34"/>
    <mergeCell ref="Q33:Q34"/>
    <mergeCell ref="B31:B32"/>
    <mergeCell ref="C31:C32"/>
    <mergeCell ref="D31:E32"/>
    <mergeCell ref="F31:G32"/>
    <mergeCell ref="B29:B30"/>
    <mergeCell ref="M25:M26"/>
    <mergeCell ref="N25:N26"/>
    <mergeCell ref="O25:O26"/>
    <mergeCell ref="P25:P26"/>
    <mergeCell ref="Q25:Q26"/>
    <mergeCell ref="B27:B28"/>
    <mergeCell ref="C27:C28"/>
    <mergeCell ref="D27:E28"/>
    <mergeCell ref="F27:G28"/>
    <mergeCell ref="J27:J28"/>
    <mergeCell ref="L27:L28"/>
    <mergeCell ref="M27:M28"/>
    <mergeCell ref="N27:N28"/>
    <mergeCell ref="O27:O28"/>
    <mergeCell ref="P27:P28"/>
    <mergeCell ref="Q27:Q28"/>
    <mergeCell ref="H27:H28"/>
    <mergeCell ref="I27:I28"/>
    <mergeCell ref="K27:K28"/>
    <mergeCell ref="H25:H26"/>
    <mergeCell ref="I25:I26"/>
    <mergeCell ref="K25:K26"/>
    <mergeCell ref="M21:M22"/>
    <mergeCell ref="N21:N22"/>
    <mergeCell ref="O21:O22"/>
    <mergeCell ref="P21:P22"/>
    <mergeCell ref="Q21:Q22"/>
    <mergeCell ref="B23:B24"/>
    <mergeCell ref="C23:C24"/>
    <mergeCell ref="D23:E24"/>
    <mergeCell ref="F23:G24"/>
    <mergeCell ref="J23:J24"/>
    <mergeCell ref="L23:L24"/>
    <mergeCell ref="M23:M24"/>
    <mergeCell ref="N23:N24"/>
    <mergeCell ref="O23:O24"/>
    <mergeCell ref="P23:P24"/>
    <mergeCell ref="Q23:Q24"/>
    <mergeCell ref="K23:K24"/>
    <mergeCell ref="M17:M18"/>
    <mergeCell ref="N17:N18"/>
    <mergeCell ref="O17:O18"/>
    <mergeCell ref="P17:P18"/>
    <mergeCell ref="Q17:Q18"/>
    <mergeCell ref="B19:B20"/>
    <mergeCell ref="C19:C20"/>
    <mergeCell ref="D19:E20"/>
    <mergeCell ref="F19:G20"/>
    <mergeCell ref="J19:J20"/>
    <mergeCell ref="L19:L20"/>
    <mergeCell ref="M19:M20"/>
    <mergeCell ref="N19:N20"/>
    <mergeCell ref="O19:O20"/>
    <mergeCell ref="P19:P20"/>
    <mergeCell ref="Q19:Q20"/>
    <mergeCell ref="B17:B18"/>
    <mergeCell ref="C17:C18"/>
    <mergeCell ref="D17:E18"/>
    <mergeCell ref="F17:G18"/>
    <mergeCell ref="H19:H20"/>
    <mergeCell ref="I19:I20"/>
    <mergeCell ref="H17:H18"/>
    <mergeCell ref="I17:I18"/>
    <mergeCell ref="M13:M14"/>
    <mergeCell ref="N13:N14"/>
    <mergeCell ref="O13:O14"/>
    <mergeCell ref="P13:P14"/>
    <mergeCell ref="Q13:Q14"/>
    <mergeCell ref="B15:B16"/>
    <mergeCell ref="C15:C16"/>
    <mergeCell ref="D15:E16"/>
    <mergeCell ref="F15:G16"/>
    <mergeCell ref="J15:J16"/>
    <mergeCell ref="L15:L16"/>
    <mergeCell ref="M15:M16"/>
    <mergeCell ref="N15:N16"/>
    <mergeCell ref="O15:O16"/>
    <mergeCell ref="P15:P16"/>
    <mergeCell ref="Q15:Q16"/>
    <mergeCell ref="B13:B14"/>
    <mergeCell ref="C13:C14"/>
    <mergeCell ref="D13:E14"/>
    <mergeCell ref="F13:G14"/>
    <mergeCell ref="J13:J14"/>
    <mergeCell ref="H13:H14"/>
    <mergeCell ref="I13:I14"/>
    <mergeCell ref="K13:K14"/>
    <mergeCell ref="P11:P12"/>
    <mergeCell ref="Q11:Q12"/>
    <mergeCell ref="B9:B10"/>
    <mergeCell ref="C9:C10"/>
    <mergeCell ref="D9:E10"/>
    <mergeCell ref="F9:G10"/>
    <mergeCell ref="J9:J10"/>
    <mergeCell ref="H9:H10"/>
    <mergeCell ref="I9:I10"/>
    <mergeCell ref="K9:Q9"/>
    <mergeCell ref="H11:H12"/>
    <mergeCell ref="B11:B12"/>
    <mergeCell ref="C11:C12"/>
    <mergeCell ref="D11:E12"/>
    <mergeCell ref="F11:G12"/>
    <mergeCell ref="J11:J12"/>
    <mergeCell ref="L11:L12"/>
    <mergeCell ref="M11:M12"/>
    <mergeCell ref="N11:N12"/>
    <mergeCell ref="O11:O12"/>
    <mergeCell ref="I11:I12"/>
    <mergeCell ref="K11:K12"/>
    <mergeCell ref="C29:C30"/>
    <mergeCell ref="B25:B26"/>
    <mergeCell ref="C25:C26"/>
    <mergeCell ref="B21:B22"/>
    <mergeCell ref="C21:C22"/>
    <mergeCell ref="L13:L14"/>
    <mergeCell ref="J17:J18"/>
    <mergeCell ref="L17:L18"/>
    <mergeCell ref="D21:E22"/>
    <mergeCell ref="F21:G22"/>
    <mergeCell ref="J21:J22"/>
    <mergeCell ref="L21:L22"/>
    <mergeCell ref="D25:E26"/>
    <mergeCell ref="F25:G26"/>
    <mergeCell ref="J25:J26"/>
    <mergeCell ref="L25:L26"/>
    <mergeCell ref="D29:E30"/>
    <mergeCell ref="F29:G30"/>
    <mergeCell ref="J29:J30"/>
    <mergeCell ref="L29:L30"/>
    <mergeCell ref="H15:H16"/>
    <mergeCell ref="I15:I16"/>
    <mergeCell ref="K15:K16"/>
    <mergeCell ref="K17:K18"/>
    <mergeCell ref="B43:B44"/>
    <mergeCell ref="C43:C44"/>
    <mergeCell ref="D43:E44"/>
    <mergeCell ref="F43:G44"/>
    <mergeCell ref="H43:H44"/>
    <mergeCell ref="I43:I44"/>
    <mergeCell ref="J43:J44"/>
    <mergeCell ref="K43:K44"/>
    <mergeCell ref="L43:L44"/>
    <mergeCell ref="N47:N48"/>
    <mergeCell ref="O47:O48"/>
    <mergeCell ref="P47:P48"/>
    <mergeCell ref="Q47:Q48"/>
    <mergeCell ref="B45:B46"/>
    <mergeCell ref="C45:C46"/>
    <mergeCell ref="D45:E46"/>
    <mergeCell ref="F45:G46"/>
    <mergeCell ref="H45:H46"/>
    <mergeCell ref="I45:I46"/>
    <mergeCell ref="J45:J46"/>
    <mergeCell ref="K45:K46"/>
    <mergeCell ref="L45:L46"/>
    <mergeCell ref="M43:M44"/>
    <mergeCell ref="N43:N44"/>
    <mergeCell ref="O43:O44"/>
    <mergeCell ref="P43:P44"/>
    <mergeCell ref="Q43:Q44"/>
    <mergeCell ref="M45:M46"/>
    <mergeCell ref="N45:N46"/>
    <mergeCell ref="O45:O46"/>
    <mergeCell ref="P45:P46"/>
    <mergeCell ref="Q45:Q46"/>
    <mergeCell ref="M49:M50"/>
    <mergeCell ref="N49:N50"/>
    <mergeCell ref="O49:O50"/>
    <mergeCell ref="P49:P50"/>
    <mergeCell ref="Q49:Q50"/>
    <mergeCell ref="B47:B48"/>
    <mergeCell ref="C47:C48"/>
    <mergeCell ref="D47:E48"/>
    <mergeCell ref="F47:G48"/>
    <mergeCell ref="H47:H48"/>
    <mergeCell ref="B49:B50"/>
    <mergeCell ref="C49:C50"/>
    <mergeCell ref="D49:E50"/>
    <mergeCell ref="F49:G50"/>
    <mergeCell ref="H49:H50"/>
    <mergeCell ref="I49:I50"/>
    <mergeCell ref="J49:J50"/>
    <mergeCell ref="K49:K50"/>
    <mergeCell ref="L49:L50"/>
    <mergeCell ref="I47:I48"/>
    <mergeCell ref="J47:J48"/>
    <mergeCell ref="K47:K48"/>
    <mergeCell ref="L47:L48"/>
    <mergeCell ref="M47:M48"/>
    <mergeCell ref="B51:B52"/>
    <mergeCell ref="C51:C52"/>
    <mergeCell ref="D51:E52"/>
    <mergeCell ref="F51:G52"/>
    <mergeCell ref="H51:H52"/>
    <mergeCell ref="I51:I52"/>
    <mergeCell ref="J51:J52"/>
    <mergeCell ref="K51:K52"/>
    <mergeCell ref="L51:L52"/>
    <mergeCell ref="N55:N56"/>
    <mergeCell ref="O55:O56"/>
    <mergeCell ref="P55:P56"/>
    <mergeCell ref="Q55:Q56"/>
    <mergeCell ref="B53:B54"/>
    <mergeCell ref="C53:C54"/>
    <mergeCell ref="D53:E54"/>
    <mergeCell ref="F53:G54"/>
    <mergeCell ref="H53:H54"/>
    <mergeCell ref="I53:I54"/>
    <mergeCell ref="J53:J54"/>
    <mergeCell ref="K53:K54"/>
    <mergeCell ref="L53:L54"/>
    <mergeCell ref="M51:M52"/>
    <mergeCell ref="N51:N52"/>
    <mergeCell ref="O51:O52"/>
    <mergeCell ref="P51:P52"/>
    <mergeCell ref="Q51:Q52"/>
    <mergeCell ref="M53:M54"/>
    <mergeCell ref="N53:N54"/>
    <mergeCell ref="O53:O54"/>
    <mergeCell ref="P53:P54"/>
    <mergeCell ref="Q53:Q54"/>
    <mergeCell ref="M57:M58"/>
    <mergeCell ref="N57:N58"/>
    <mergeCell ref="O57:O58"/>
    <mergeCell ref="P57:P58"/>
    <mergeCell ref="Q57:Q58"/>
    <mergeCell ref="B55:B56"/>
    <mergeCell ref="C55:C56"/>
    <mergeCell ref="D55:E56"/>
    <mergeCell ref="F55:G56"/>
    <mergeCell ref="H55:H56"/>
    <mergeCell ref="B57:B58"/>
    <mergeCell ref="C57:C58"/>
    <mergeCell ref="D57:E58"/>
    <mergeCell ref="F57:G58"/>
    <mergeCell ref="H57:H58"/>
    <mergeCell ref="I57:I58"/>
    <mergeCell ref="J57:J58"/>
    <mergeCell ref="K57:K58"/>
    <mergeCell ref="L57:L58"/>
    <mergeCell ref="I55:I56"/>
    <mergeCell ref="J55:J56"/>
    <mergeCell ref="K55:K56"/>
    <mergeCell ref="L55:L56"/>
    <mergeCell ref="M55:M56"/>
    <mergeCell ref="B59:B60"/>
    <mergeCell ref="C59:C60"/>
    <mergeCell ref="D59:E60"/>
    <mergeCell ref="F59:G60"/>
    <mergeCell ref="H59:H60"/>
    <mergeCell ref="I59:I60"/>
    <mergeCell ref="J59:J60"/>
    <mergeCell ref="K59:K60"/>
    <mergeCell ref="L59:L60"/>
    <mergeCell ref="N63:N64"/>
    <mergeCell ref="O63:O64"/>
    <mergeCell ref="P63:P64"/>
    <mergeCell ref="Q63:Q64"/>
    <mergeCell ref="B61:B62"/>
    <mergeCell ref="C61:C62"/>
    <mergeCell ref="D61:E62"/>
    <mergeCell ref="F61:G62"/>
    <mergeCell ref="H61:H62"/>
    <mergeCell ref="I61:I62"/>
    <mergeCell ref="J61:J62"/>
    <mergeCell ref="K61:K62"/>
    <mergeCell ref="L61:L62"/>
    <mergeCell ref="M59:M60"/>
    <mergeCell ref="N59:N60"/>
    <mergeCell ref="O59:O60"/>
    <mergeCell ref="P59:P60"/>
    <mergeCell ref="Q59:Q60"/>
    <mergeCell ref="M61:M62"/>
    <mergeCell ref="N61:N62"/>
    <mergeCell ref="O61:O62"/>
    <mergeCell ref="P61:P62"/>
    <mergeCell ref="Q61:Q62"/>
    <mergeCell ref="M65:M66"/>
    <mergeCell ref="N65:N66"/>
    <mergeCell ref="O65:O66"/>
    <mergeCell ref="P65:P66"/>
    <mergeCell ref="Q65:Q66"/>
    <mergeCell ref="B63:B64"/>
    <mergeCell ref="C63:C64"/>
    <mergeCell ref="D63:E64"/>
    <mergeCell ref="F63:G64"/>
    <mergeCell ref="H63:H64"/>
    <mergeCell ref="B65:B66"/>
    <mergeCell ref="C65:C66"/>
    <mergeCell ref="D65:E66"/>
    <mergeCell ref="F65:G66"/>
    <mergeCell ref="H65:H66"/>
    <mergeCell ref="I65:I66"/>
    <mergeCell ref="J65:J66"/>
    <mergeCell ref="K65:K66"/>
    <mergeCell ref="L65:L66"/>
    <mergeCell ref="I63:I64"/>
    <mergeCell ref="J63:J64"/>
    <mergeCell ref="K63:K64"/>
    <mergeCell ref="L63:L64"/>
    <mergeCell ref="M63:M64"/>
  </mergeCells>
  <phoneticPr fontId="2" type="noConversion"/>
  <dataValidations count="7">
    <dataValidation type="list" allowBlank="1" showInputMessage="1" showErrorMessage="1" sqref="P11 P31 P29 P27 P25 P23 P21 P19 P17 P15 P13 P33:P66">
      <formula1>UMS</formula1>
    </dataValidation>
    <dataValidation allowBlank="1" prompt="Please select vessel type from dropdown list." sqref="L39:M39 L37:M37 L35:M35 L33:M33 L31:M31 L29:M29 L27:M27 L25:M25 L23:M23 L21:M21 L19:M19 L17:M17 L15:M15 L13:M13 L11:M11 L41:M41 L47:M47 L45:M45 L43:M43 L49:M49 L55:M55 L53:M53 L51:M51 L57:M57 L63:M63 L61:M61 L59:M59 L65:M65"/>
    <dataValidation allowBlank="1" showErrorMessage="1" prompt="Please key in applicable date in dd-mmm-yyyy format. e.g. 10-Jan-2010" sqref="B37:C37 B39:C39 B11:C33 B41:C41 B35:C35 B45:C45 B47:C47 B49:C49 B43:C43 B53:C53 B55:C55 B57:C57 B51:C51 B61:C61 B63:C63 B65:C65 B59:C59"/>
    <dataValidation type="list" allowBlank="1" showInputMessage="1" showErrorMessage="1" prompt="Please select Voyage Type from dropdown list." sqref="I11 I13 I15 I17 I19 I21 I23 I25 I27 I29 I31 I33 I35 I37 I39 I41 I43 I45 I47 I49 I51 I53 I55 I57 I59 I61 I63 I65">
      <formula1>VoyageType</formula1>
    </dataValidation>
    <dataValidation type="list" allowBlank="1" showInputMessage="1" showErrorMessage="1" prompt="Please select vessel type from dropdown list." sqref="K11 K13 K15 K17 K19 K21 K23 K25 K27 K29 K31 K33 K35 K37 K39 K41 K43 K45 K47 K49 K51 K53 K55 K57 K59 K61 K63 K65">
      <formula1>Vessellist1</formula1>
    </dataValidation>
    <dataValidation type="list" allowBlank="1" showInputMessage="1" showErrorMessage="1" prompt="Please select rank from dropdown list. If Others, please specify below" sqref="J11 J13 J15 J17 J19 J21 J23 J25 J27 J29 J31 J33 J35 J37 J39 J41 J43 J45 J47 J49 J51 J53 J55 J57 J59 J61 J63 J65">
      <formula1>RanksOther</formula1>
    </dataValidation>
    <dataValidation type="date" allowBlank="1" showInputMessage="1" showErrorMessage="1" error="Please key in date in dd-mmm-yyyy format e.g. 10-Nov-2007" prompt="Please key in date in dd-mmm-yyyy format e.g. 10-Nov-2007" sqref="D41:G41 D19:G19 D15:G15 D17:G17 D39:G39 D29:G29 D31:G31 F35 D11:G11 D21:G21 D23:G23 D25:G25 D27:G27 D37 F37 D33 F33 D35 D13:G13 D49:G49 D47:G47 F43 D45 F45 D43 D57:G57 D55:G55 F51 D53 F53 D51 D65:G65 D63:G63 F59 D61 F61 D59">
      <formula1>1</formula1>
      <formula2>54789</formula2>
    </dataValidation>
  </dataValidations>
  <printOptions horizontalCentered="1"/>
  <pageMargins left="0.11811023622047245" right="0.11811023622047245" top="0.19685039370078741" bottom="0.23622047244094491" header="0.15748031496062992" footer="0.15748031496062992"/>
  <pageSetup paperSize="9" scale="56" fitToHeight="0" orientation="portrait" r:id="rId1"/>
  <headerFooter alignWithMargins="0">
    <oddFooter>&amp;L&amp;8ver 005/ 01.2018</oddFoot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58"/>
  <sheetViews>
    <sheetView topLeftCell="L1" workbookViewId="0">
      <selection activeCell="M16" sqref="M16"/>
    </sheetView>
  </sheetViews>
  <sheetFormatPr defaultRowHeight="12.75" x14ac:dyDescent="0.2"/>
  <cols>
    <col min="2" max="2" width="18" customWidth="1"/>
    <col min="13" max="13" width="20" customWidth="1"/>
    <col min="14" max="14" width="10.7109375" bestFit="1" customWidth="1"/>
    <col min="15" max="15" width="18" bestFit="1" customWidth="1"/>
    <col min="25" max="25" width="29.85546875" bestFit="1" customWidth="1"/>
  </cols>
  <sheetData>
    <row r="1" spans="1:27" x14ac:dyDescent="0.2">
      <c r="A1" t="s">
        <v>24</v>
      </c>
      <c r="B1" t="s">
        <v>26</v>
      </c>
      <c r="C1">
        <v>17</v>
      </c>
      <c r="D1" t="s">
        <v>36</v>
      </c>
      <c r="E1" t="s">
        <v>37</v>
      </c>
      <c r="F1" t="s">
        <v>336</v>
      </c>
      <c r="G1" t="s">
        <v>59</v>
      </c>
      <c r="H1" t="s">
        <v>46</v>
      </c>
      <c r="I1" s="1" t="s">
        <v>56</v>
      </c>
      <c r="M1" s="1" t="s">
        <v>62</v>
      </c>
      <c r="N1" s="1" t="s">
        <v>61</v>
      </c>
      <c r="O1" s="1" t="s">
        <v>69</v>
      </c>
      <c r="P1" s="1" t="s">
        <v>70</v>
      </c>
    </row>
    <row r="2" spans="1:27" x14ac:dyDescent="0.2">
      <c r="A2" t="s">
        <v>25</v>
      </c>
      <c r="B2" t="s">
        <v>364</v>
      </c>
      <c r="C2">
        <v>18</v>
      </c>
      <c r="E2" t="s">
        <v>38</v>
      </c>
      <c r="F2" t="s">
        <v>337</v>
      </c>
      <c r="G2" t="s">
        <v>49</v>
      </c>
      <c r="H2" t="s">
        <v>47</v>
      </c>
      <c r="I2" t="s">
        <v>57</v>
      </c>
      <c r="M2" t="s">
        <v>64</v>
      </c>
      <c r="N2" t="s">
        <v>64</v>
      </c>
      <c r="P2" s="2" t="s">
        <v>328</v>
      </c>
      <c r="T2" t="s">
        <v>72</v>
      </c>
      <c r="V2" t="s">
        <v>94</v>
      </c>
      <c r="Y2" t="s">
        <v>26</v>
      </c>
      <c r="AA2" t="s">
        <v>305</v>
      </c>
    </row>
    <row r="3" spans="1:27" x14ac:dyDescent="0.2">
      <c r="B3" t="s">
        <v>27</v>
      </c>
      <c r="C3">
        <v>19</v>
      </c>
      <c r="F3" t="s">
        <v>39</v>
      </c>
      <c r="I3" t="s">
        <v>58</v>
      </c>
      <c r="M3" t="s">
        <v>66</v>
      </c>
      <c r="N3" t="s">
        <v>66</v>
      </c>
      <c r="P3" s="2" t="s">
        <v>335</v>
      </c>
      <c r="T3" t="s">
        <v>73</v>
      </c>
      <c r="V3" t="s">
        <v>321</v>
      </c>
      <c r="Y3" t="s">
        <v>298</v>
      </c>
      <c r="AA3" t="s">
        <v>375</v>
      </c>
    </row>
    <row r="4" spans="1:27" x14ac:dyDescent="0.2">
      <c r="B4" t="s">
        <v>365</v>
      </c>
      <c r="C4">
        <v>20</v>
      </c>
      <c r="F4" t="s">
        <v>380</v>
      </c>
      <c r="M4" t="s">
        <v>65</v>
      </c>
      <c r="N4" t="s">
        <v>65</v>
      </c>
      <c r="P4" s="2" t="s">
        <v>329</v>
      </c>
      <c r="T4" t="s">
        <v>74</v>
      </c>
      <c r="V4" t="s">
        <v>141</v>
      </c>
      <c r="Y4" t="s">
        <v>299</v>
      </c>
      <c r="AA4" t="s">
        <v>376</v>
      </c>
    </row>
    <row r="5" spans="1:27" x14ac:dyDescent="0.2">
      <c r="B5" t="s">
        <v>28</v>
      </c>
      <c r="C5">
        <v>21</v>
      </c>
      <c r="F5" t="s">
        <v>40</v>
      </c>
      <c r="M5" t="s">
        <v>71</v>
      </c>
      <c r="N5" t="s">
        <v>71</v>
      </c>
      <c r="P5" s="2" t="s">
        <v>328</v>
      </c>
      <c r="T5" t="s">
        <v>75</v>
      </c>
      <c r="V5" t="s">
        <v>278</v>
      </c>
      <c r="Y5" t="s">
        <v>300</v>
      </c>
      <c r="AA5" t="s">
        <v>377</v>
      </c>
    </row>
    <row r="6" spans="1:27" x14ac:dyDescent="0.2">
      <c r="B6" t="s">
        <v>368</v>
      </c>
      <c r="C6">
        <v>22</v>
      </c>
      <c r="F6" t="s">
        <v>41</v>
      </c>
      <c r="M6" t="s">
        <v>63</v>
      </c>
      <c r="N6" t="s">
        <v>63</v>
      </c>
      <c r="P6" s="2" t="s">
        <v>330</v>
      </c>
      <c r="V6" t="s">
        <v>99</v>
      </c>
      <c r="Y6" t="s">
        <v>301</v>
      </c>
      <c r="AA6" s="3" t="s">
        <v>315</v>
      </c>
    </row>
    <row r="7" spans="1:27" x14ac:dyDescent="0.2">
      <c r="B7" t="s">
        <v>29</v>
      </c>
      <c r="C7">
        <v>23</v>
      </c>
      <c r="F7" t="s">
        <v>42</v>
      </c>
      <c r="M7" t="s">
        <v>76</v>
      </c>
      <c r="N7" t="s">
        <v>76</v>
      </c>
      <c r="P7" s="2" t="s">
        <v>328</v>
      </c>
      <c r="V7" t="s">
        <v>100</v>
      </c>
      <c r="Y7" t="s">
        <v>302</v>
      </c>
      <c r="AA7" t="s">
        <v>306</v>
      </c>
    </row>
    <row r="8" spans="1:27" x14ac:dyDescent="0.2">
      <c r="B8" t="s">
        <v>369</v>
      </c>
      <c r="C8">
        <v>24</v>
      </c>
      <c r="F8" t="s">
        <v>43</v>
      </c>
      <c r="M8" t="s">
        <v>346</v>
      </c>
      <c r="N8" t="s">
        <v>67</v>
      </c>
      <c r="P8" s="2" t="s">
        <v>328</v>
      </c>
      <c r="V8" t="s">
        <v>96</v>
      </c>
      <c r="Y8" s="4" t="s">
        <v>436</v>
      </c>
      <c r="AA8" t="s">
        <v>307</v>
      </c>
    </row>
    <row r="9" spans="1:27" x14ac:dyDescent="0.2">
      <c r="B9" t="s">
        <v>30</v>
      </c>
      <c r="C9">
        <v>25</v>
      </c>
      <c r="F9" t="s">
        <v>44</v>
      </c>
      <c r="M9" t="s">
        <v>344</v>
      </c>
      <c r="N9" t="s">
        <v>344</v>
      </c>
      <c r="P9" s="2" t="s">
        <v>328</v>
      </c>
      <c r="V9" t="s">
        <v>101</v>
      </c>
      <c r="Y9" t="s">
        <v>303</v>
      </c>
      <c r="AA9" t="s">
        <v>308</v>
      </c>
    </row>
    <row r="10" spans="1:27" x14ac:dyDescent="0.2">
      <c r="B10" t="s">
        <v>366</v>
      </c>
      <c r="C10">
        <v>26</v>
      </c>
      <c r="F10" t="s">
        <v>60</v>
      </c>
      <c r="M10" t="s">
        <v>347</v>
      </c>
      <c r="N10" t="s">
        <v>347</v>
      </c>
      <c r="P10" s="2" t="s">
        <v>328</v>
      </c>
      <c r="V10" t="s">
        <v>95</v>
      </c>
      <c r="Y10" t="s">
        <v>304</v>
      </c>
      <c r="AA10" s="3" t="s">
        <v>315</v>
      </c>
    </row>
    <row r="11" spans="1:27" x14ac:dyDescent="0.2">
      <c r="B11" t="s">
        <v>31</v>
      </c>
      <c r="C11">
        <v>27</v>
      </c>
      <c r="F11" t="s">
        <v>341</v>
      </c>
      <c r="M11" t="s">
        <v>348</v>
      </c>
      <c r="N11" t="s">
        <v>348</v>
      </c>
      <c r="P11" s="2" t="s">
        <v>328</v>
      </c>
      <c r="V11" t="s">
        <v>228</v>
      </c>
      <c r="Y11" t="s">
        <v>316</v>
      </c>
      <c r="AA11" t="s">
        <v>309</v>
      </c>
    </row>
    <row r="12" spans="1:27" x14ac:dyDescent="0.2">
      <c r="B12" t="s">
        <v>367</v>
      </c>
      <c r="C12">
        <v>28</v>
      </c>
      <c r="F12" t="s">
        <v>338</v>
      </c>
      <c r="M12" t="s">
        <v>349</v>
      </c>
      <c r="N12" t="s">
        <v>349</v>
      </c>
      <c r="P12" s="2" t="s">
        <v>328</v>
      </c>
      <c r="V12" t="s">
        <v>97</v>
      </c>
      <c r="AA12" t="s">
        <v>310</v>
      </c>
    </row>
    <row r="13" spans="1:27" x14ac:dyDescent="0.2">
      <c r="B13" t="s">
        <v>32</v>
      </c>
      <c r="C13">
        <v>29</v>
      </c>
      <c r="F13" t="s">
        <v>340</v>
      </c>
      <c r="M13" t="s">
        <v>332</v>
      </c>
      <c r="N13" t="s">
        <v>332</v>
      </c>
      <c r="P13" s="2" t="s">
        <v>328</v>
      </c>
      <c r="V13" t="s">
        <v>103</v>
      </c>
      <c r="AA13" s="3" t="s">
        <v>315</v>
      </c>
    </row>
    <row r="14" spans="1:27" x14ac:dyDescent="0.2">
      <c r="B14" t="s">
        <v>370</v>
      </c>
      <c r="C14">
        <v>30</v>
      </c>
      <c r="F14" t="s">
        <v>339</v>
      </c>
      <c r="M14" t="s">
        <v>351</v>
      </c>
      <c r="N14" t="s">
        <v>351</v>
      </c>
      <c r="P14" s="2" t="s">
        <v>328</v>
      </c>
      <c r="V14" t="s">
        <v>93</v>
      </c>
      <c r="AA14" t="s">
        <v>311</v>
      </c>
    </row>
    <row r="15" spans="1:27" x14ac:dyDescent="0.2">
      <c r="B15" t="s">
        <v>35</v>
      </c>
      <c r="C15">
        <v>31</v>
      </c>
      <c r="F15" t="s">
        <v>342</v>
      </c>
      <c r="M15" t="s">
        <v>345</v>
      </c>
      <c r="N15" t="s">
        <v>345</v>
      </c>
      <c r="P15" s="2" t="s">
        <v>334</v>
      </c>
      <c r="V15" t="s">
        <v>104</v>
      </c>
      <c r="AA15" t="s">
        <v>319</v>
      </c>
    </row>
    <row r="16" spans="1:27" x14ac:dyDescent="0.2">
      <c r="B16" t="s">
        <v>371</v>
      </c>
      <c r="C16">
        <v>32</v>
      </c>
      <c r="F16" t="s">
        <v>45</v>
      </c>
      <c r="M16" t="s">
        <v>320</v>
      </c>
      <c r="N16" t="s">
        <v>320</v>
      </c>
      <c r="P16" s="2" t="s">
        <v>334</v>
      </c>
      <c r="V16" t="s">
        <v>322</v>
      </c>
      <c r="AA16" t="s">
        <v>312</v>
      </c>
    </row>
    <row r="17" spans="2:27" x14ac:dyDescent="0.2">
      <c r="B17" t="s">
        <v>378</v>
      </c>
      <c r="C17">
        <v>33</v>
      </c>
      <c r="I17" t="s">
        <v>343</v>
      </c>
      <c r="M17" t="s">
        <v>333</v>
      </c>
      <c r="N17" t="s">
        <v>333</v>
      </c>
      <c r="P17" s="2" t="s">
        <v>372</v>
      </c>
      <c r="V17" t="s">
        <v>110</v>
      </c>
      <c r="AA17" t="s">
        <v>313</v>
      </c>
    </row>
    <row r="18" spans="2:27" x14ac:dyDescent="0.2">
      <c r="B18" t="s">
        <v>33</v>
      </c>
      <c r="C18">
        <v>34</v>
      </c>
      <c r="I18" t="s">
        <v>39</v>
      </c>
      <c r="M18" t="s">
        <v>45</v>
      </c>
      <c r="N18" t="s">
        <v>45</v>
      </c>
      <c r="P18" s="2" t="s">
        <v>328</v>
      </c>
      <c r="V18" t="s">
        <v>107</v>
      </c>
      <c r="AA18" t="s">
        <v>318</v>
      </c>
    </row>
    <row r="19" spans="2:27" x14ac:dyDescent="0.2">
      <c r="B19" t="s">
        <v>34</v>
      </c>
      <c r="C19">
        <v>35</v>
      </c>
      <c r="I19" t="s">
        <v>380</v>
      </c>
      <c r="P19" s="2"/>
      <c r="V19" t="s">
        <v>119</v>
      </c>
    </row>
    <row r="20" spans="2:27" x14ac:dyDescent="0.2">
      <c r="B20" s="4" t="s">
        <v>447</v>
      </c>
      <c r="C20">
        <v>36</v>
      </c>
      <c r="I20" t="s">
        <v>40</v>
      </c>
      <c r="P20" s="2"/>
      <c r="V20" t="s">
        <v>105</v>
      </c>
      <c r="AA20" s="3" t="s">
        <v>315</v>
      </c>
    </row>
    <row r="21" spans="2:27" x14ac:dyDescent="0.2">
      <c r="B21" t="s">
        <v>77</v>
      </c>
      <c r="C21">
        <v>37</v>
      </c>
      <c r="I21" t="s">
        <v>41</v>
      </c>
      <c r="V21" t="s">
        <v>120</v>
      </c>
      <c r="AA21" t="s">
        <v>314</v>
      </c>
    </row>
    <row r="22" spans="2:27" x14ac:dyDescent="0.2">
      <c r="B22" t="s">
        <v>78</v>
      </c>
      <c r="C22">
        <v>38</v>
      </c>
      <c r="I22" t="s">
        <v>42</v>
      </c>
      <c r="V22" t="s">
        <v>112</v>
      </c>
      <c r="AA22" t="s">
        <v>358</v>
      </c>
    </row>
    <row r="23" spans="2:27" x14ac:dyDescent="0.2">
      <c r="B23" t="s">
        <v>88</v>
      </c>
      <c r="C23">
        <v>39</v>
      </c>
      <c r="I23" t="s">
        <v>43</v>
      </c>
      <c r="V23" t="s">
        <v>113</v>
      </c>
      <c r="AA23" t="s">
        <v>379</v>
      </c>
    </row>
    <row r="24" spans="2:27" x14ac:dyDescent="0.2">
      <c r="B24" t="s">
        <v>79</v>
      </c>
      <c r="C24">
        <v>40</v>
      </c>
      <c r="I24" t="s">
        <v>44</v>
      </c>
      <c r="V24" t="s">
        <v>117</v>
      </c>
      <c r="AA24" s="3" t="s">
        <v>315</v>
      </c>
    </row>
    <row r="25" spans="2:27" x14ac:dyDescent="0.2">
      <c r="B25" t="s">
        <v>80</v>
      </c>
      <c r="C25">
        <v>41</v>
      </c>
      <c r="I25" t="s">
        <v>45</v>
      </c>
      <c r="V25" t="s">
        <v>114</v>
      </c>
      <c r="AA25" t="s">
        <v>357</v>
      </c>
    </row>
    <row r="26" spans="2:27" x14ac:dyDescent="0.2">
      <c r="B26" t="s">
        <v>81</v>
      </c>
      <c r="C26">
        <v>42</v>
      </c>
      <c r="V26" t="s">
        <v>130</v>
      </c>
      <c r="AA26" t="s">
        <v>317</v>
      </c>
    </row>
    <row r="27" spans="2:27" x14ac:dyDescent="0.2">
      <c r="B27" t="s">
        <v>82</v>
      </c>
      <c r="C27">
        <v>43</v>
      </c>
      <c r="V27" t="s">
        <v>106</v>
      </c>
      <c r="AA27" t="s">
        <v>355</v>
      </c>
    </row>
    <row r="28" spans="2:27" x14ac:dyDescent="0.2">
      <c r="B28" t="s">
        <v>83</v>
      </c>
      <c r="C28">
        <v>44</v>
      </c>
      <c r="O28" s="8" t="s">
        <v>385</v>
      </c>
      <c r="P28" s="8" t="s">
        <v>384</v>
      </c>
      <c r="V28" t="s">
        <v>118</v>
      </c>
      <c r="AA28" t="s">
        <v>356</v>
      </c>
    </row>
    <row r="29" spans="2:27" x14ac:dyDescent="0.2">
      <c r="B29" t="s">
        <v>84</v>
      </c>
      <c r="C29">
        <v>45</v>
      </c>
      <c r="O29" s="8" t="s">
        <v>65</v>
      </c>
      <c r="P29" s="48" t="s">
        <v>383</v>
      </c>
      <c r="V29" t="s">
        <v>115</v>
      </c>
    </row>
    <row r="30" spans="2:27" x14ac:dyDescent="0.2">
      <c r="B30" t="s">
        <v>86</v>
      </c>
      <c r="C30">
        <v>46</v>
      </c>
      <c r="O30" s="8" t="s">
        <v>64</v>
      </c>
      <c r="P30" s="48" t="s">
        <v>328</v>
      </c>
      <c r="V30" t="s">
        <v>158</v>
      </c>
    </row>
    <row r="31" spans="2:27" x14ac:dyDescent="0.2">
      <c r="B31" t="s">
        <v>87</v>
      </c>
      <c r="C31">
        <v>47</v>
      </c>
      <c r="I31" t="s">
        <v>373</v>
      </c>
      <c r="O31" s="8" t="s">
        <v>66</v>
      </c>
      <c r="P31" s="48" t="s">
        <v>335</v>
      </c>
      <c r="V31" t="s">
        <v>323</v>
      </c>
    </row>
    <row r="32" spans="2:27" x14ac:dyDescent="0.2">
      <c r="B32" t="s">
        <v>89</v>
      </c>
      <c r="C32">
        <v>48</v>
      </c>
      <c r="I32" t="s">
        <v>374</v>
      </c>
      <c r="O32" s="8" t="s">
        <v>71</v>
      </c>
      <c r="P32" s="48" t="s">
        <v>328</v>
      </c>
      <c r="V32" t="s">
        <v>109</v>
      </c>
    </row>
    <row r="33" spans="2:22" x14ac:dyDescent="0.2">
      <c r="B33" t="s">
        <v>90</v>
      </c>
      <c r="C33">
        <v>49</v>
      </c>
      <c r="O33" s="8" t="s">
        <v>397</v>
      </c>
      <c r="P33" s="48" t="s">
        <v>450</v>
      </c>
      <c r="V33" t="s">
        <v>108</v>
      </c>
    </row>
    <row r="34" spans="2:22" x14ac:dyDescent="0.2">
      <c r="B34" t="s">
        <v>85</v>
      </c>
      <c r="C34">
        <v>50</v>
      </c>
      <c r="O34" s="8" t="s">
        <v>76</v>
      </c>
      <c r="P34" s="48" t="s">
        <v>328</v>
      </c>
      <c r="V34" t="s">
        <v>205</v>
      </c>
    </row>
    <row r="35" spans="2:22" x14ac:dyDescent="0.2">
      <c r="B35" t="s">
        <v>45</v>
      </c>
      <c r="C35">
        <v>51</v>
      </c>
      <c r="O35" s="8" t="s">
        <v>346</v>
      </c>
      <c r="P35" s="48" t="s">
        <v>383</v>
      </c>
      <c r="V35" t="s">
        <v>111</v>
      </c>
    </row>
    <row r="36" spans="2:22" x14ac:dyDescent="0.2">
      <c r="C36">
        <v>52</v>
      </c>
      <c r="O36" s="8" t="s">
        <v>344</v>
      </c>
      <c r="P36" s="48" t="s">
        <v>328</v>
      </c>
      <c r="V36" t="s">
        <v>121</v>
      </c>
    </row>
    <row r="37" spans="2:22" x14ac:dyDescent="0.2">
      <c r="C37">
        <v>52</v>
      </c>
      <c r="O37" s="8" t="s">
        <v>347</v>
      </c>
      <c r="P37" s="48" t="s">
        <v>328</v>
      </c>
      <c r="V37" t="s">
        <v>262</v>
      </c>
    </row>
    <row r="38" spans="2:22" x14ac:dyDescent="0.2">
      <c r="C38">
        <v>53</v>
      </c>
      <c r="O38" s="8" t="s">
        <v>348</v>
      </c>
      <c r="P38" s="48" t="s">
        <v>389</v>
      </c>
      <c r="V38" t="s">
        <v>123</v>
      </c>
    </row>
    <row r="39" spans="2:22" x14ac:dyDescent="0.2">
      <c r="C39">
        <v>54</v>
      </c>
      <c r="O39" s="8" t="s">
        <v>396</v>
      </c>
      <c r="P39" s="48" t="s">
        <v>328</v>
      </c>
      <c r="V39" t="s">
        <v>134</v>
      </c>
    </row>
    <row r="40" spans="2:22" x14ac:dyDescent="0.2">
      <c r="C40">
        <v>55</v>
      </c>
      <c r="G40" t="s">
        <v>360</v>
      </c>
      <c r="O40" s="8" t="s">
        <v>332</v>
      </c>
      <c r="P40" s="48" t="s">
        <v>448</v>
      </c>
      <c r="V40" t="s">
        <v>185</v>
      </c>
    </row>
    <row r="41" spans="2:22" x14ac:dyDescent="0.2">
      <c r="C41">
        <v>56</v>
      </c>
      <c r="G41" t="s">
        <v>361</v>
      </c>
      <c r="O41" s="8" t="s">
        <v>351</v>
      </c>
      <c r="P41" s="48" t="s">
        <v>449</v>
      </c>
      <c r="V41" t="s">
        <v>229</v>
      </c>
    </row>
    <row r="42" spans="2:22" x14ac:dyDescent="0.2">
      <c r="C42">
        <v>57</v>
      </c>
      <c r="G42" t="s">
        <v>362</v>
      </c>
      <c r="O42" s="8" t="s">
        <v>392</v>
      </c>
      <c r="P42" s="48" t="s">
        <v>449</v>
      </c>
      <c r="V42" t="s">
        <v>264</v>
      </c>
    </row>
    <row r="43" spans="2:22" x14ac:dyDescent="0.2">
      <c r="C43">
        <v>58</v>
      </c>
      <c r="G43" t="s">
        <v>363</v>
      </c>
      <c r="O43" s="8" t="s">
        <v>345</v>
      </c>
      <c r="P43" s="48" t="s">
        <v>388</v>
      </c>
      <c r="V43" t="s">
        <v>231</v>
      </c>
    </row>
    <row r="44" spans="2:22" x14ac:dyDescent="0.2">
      <c r="C44">
        <v>59</v>
      </c>
      <c r="O44" s="8" t="s">
        <v>320</v>
      </c>
      <c r="P44" s="48" t="s">
        <v>388</v>
      </c>
      <c r="V44" t="s">
        <v>126</v>
      </c>
    </row>
    <row r="45" spans="2:22" x14ac:dyDescent="0.2">
      <c r="C45">
        <v>60</v>
      </c>
      <c r="O45" s="8" t="s">
        <v>333</v>
      </c>
      <c r="P45" s="48" t="s">
        <v>449</v>
      </c>
      <c r="V45" t="s">
        <v>135</v>
      </c>
    </row>
    <row r="46" spans="2:22" x14ac:dyDescent="0.2">
      <c r="C46">
        <v>61</v>
      </c>
      <c r="O46" s="8" t="s">
        <v>386</v>
      </c>
      <c r="P46" s="48" t="s">
        <v>424</v>
      </c>
      <c r="V46" t="s">
        <v>122</v>
      </c>
    </row>
    <row r="47" spans="2:22" x14ac:dyDescent="0.2">
      <c r="B47" t="s">
        <v>26</v>
      </c>
      <c r="C47">
        <v>62</v>
      </c>
      <c r="O47" s="8" t="s">
        <v>391</v>
      </c>
      <c r="P47" s="48" t="s">
        <v>328</v>
      </c>
      <c r="V47" t="s">
        <v>131</v>
      </c>
    </row>
    <row r="48" spans="2:22" x14ac:dyDescent="0.2">
      <c r="B48" t="s">
        <v>27</v>
      </c>
      <c r="C48">
        <v>63</v>
      </c>
      <c r="V48" t="s">
        <v>230</v>
      </c>
    </row>
    <row r="49" spans="2:22" x14ac:dyDescent="0.2">
      <c r="B49" t="s">
        <v>28</v>
      </c>
      <c r="C49">
        <v>64</v>
      </c>
      <c r="V49" t="s">
        <v>128</v>
      </c>
    </row>
    <row r="50" spans="2:22" x14ac:dyDescent="0.2">
      <c r="B50" t="s">
        <v>29</v>
      </c>
      <c r="C50">
        <v>65</v>
      </c>
      <c r="V50" t="s">
        <v>132</v>
      </c>
    </row>
    <row r="51" spans="2:22" x14ac:dyDescent="0.2">
      <c r="B51" t="s">
        <v>30</v>
      </c>
      <c r="C51">
        <v>66</v>
      </c>
      <c r="V51" t="s">
        <v>170</v>
      </c>
    </row>
    <row r="52" spans="2:22" x14ac:dyDescent="0.2">
      <c r="B52" t="s">
        <v>31</v>
      </c>
      <c r="C52">
        <v>67</v>
      </c>
      <c r="V52" t="s">
        <v>133</v>
      </c>
    </row>
    <row r="53" spans="2:22" x14ac:dyDescent="0.2">
      <c r="B53" t="s">
        <v>32</v>
      </c>
      <c r="C53">
        <v>68</v>
      </c>
      <c r="V53" t="s">
        <v>136</v>
      </c>
    </row>
    <row r="54" spans="2:22" x14ac:dyDescent="0.2">
      <c r="B54" t="s">
        <v>35</v>
      </c>
      <c r="C54">
        <v>69</v>
      </c>
      <c r="V54" t="s">
        <v>324</v>
      </c>
    </row>
    <row r="55" spans="2:22" x14ac:dyDescent="0.2">
      <c r="B55" t="s">
        <v>33</v>
      </c>
      <c r="C55">
        <v>70</v>
      </c>
      <c r="V55" t="s">
        <v>139</v>
      </c>
    </row>
    <row r="56" spans="2:22" x14ac:dyDescent="0.2">
      <c r="B56" t="s">
        <v>34</v>
      </c>
      <c r="C56">
        <v>71</v>
      </c>
      <c r="V56" t="s">
        <v>138</v>
      </c>
    </row>
    <row r="57" spans="2:22" x14ac:dyDescent="0.2">
      <c r="B57" s="4" t="s">
        <v>447</v>
      </c>
      <c r="C57">
        <v>72</v>
      </c>
      <c r="V57" t="s">
        <v>140</v>
      </c>
    </row>
    <row r="58" spans="2:22" x14ac:dyDescent="0.2">
      <c r="B58" t="s">
        <v>77</v>
      </c>
      <c r="C58">
        <v>73</v>
      </c>
      <c r="V58" t="s">
        <v>98</v>
      </c>
    </row>
    <row r="59" spans="2:22" x14ac:dyDescent="0.2">
      <c r="B59" t="s">
        <v>78</v>
      </c>
      <c r="C59">
        <v>74</v>
      </c>
      <c r="V59" t="s">
        <v>271</v>
      </c>
    </row>
    <row r="60" spans="2:22" x14ac:dyDescent="0.2">
      <c r="B60" t="s">
        <v>88</v>
      </c>
      <c r="C60">
        <v>75</v>
      </c>
      <c r="V60" t="s">
        <v>150</v>
      </c>
    </row>
    <row r="61" spans="2:22" x14ac:dyDescent="0.2">
      <c r="B61" t="s">
        <v>79</v>
      </c>
      <c r="C61">
        <v>76</v>
      </c>
      <c r="V61" t="s">
        <v>258</v>
      </c>
    </row>
    <row r="62" spans="2:22" x14ac:dyDescent="0.2">
      <c r="B62" t="s">
        <v>80</v>
      </c>
      <c r="C62">
        <v>77</v>
      </c>
      <c r="V62" t="s">
        <v>146</v>
      </c>
    </row>
    <row r="63" spans="2:22" x14ac:dyDescent="0.2">
      <c r="B63" t="s">
        <v>81</v>
      </c>
      <c r="C63">
        <v>78</v>
      </c>
      <c r="V63" t="s">
        <v>147</v>
      </c>
    </row>
    <row r="64" spans="2:22" x14ac:dyDescent="0.2">
      <c r="B64" t="s">
        <v>82</v>
      </c>
      <c r="C64">
        <v>79</v>
      </c>
      <c r="V64" t="s">
        <v>148</v>
      </c>
    </row>
    <row r="65" spans="2:22" x14ac:dyDescent="0.2">
      <c r="B65" t="s">
        <v>83</v>
      </c>
      <c r="C65">
        <v>80</v>
      </c>
      <c r="V65" t="s">
        <v>149</v>
      </c>
    </row>
    <row r="66" spans="2:22" x14ac:dyDescent="0.2">
      <c r="B66" t="s">
        <v>84</v>
      </c>
      <c r="C66">
        <v>81</v>
      </c>
      <c r="V66" t="s">
        <v>151</v>
      </c>
    </row>
    <row r="67" spans="2:22" x14ac:dyDescent="0.2">
      <c r="B67" t="s">
        <v>86</v>
      </c>
      <c r="C67">
        <v>82</v>
      </c>
      <c r="V67" t="s">
        <v>153</v>
      </c>
    </row>
    <row r="68" spans="2:22" x14ac:dyDescent="0.2">
      <c r="B68" t="s">
        <v>87</v>
      </c>
      <c r="C68">
        <v>83</v>
      </c>
      <c r="V68" t="s">
        <v>220</v>
      </c>
    </row>
    <row r="69" spans="2:22" x14ac:dyDescent="0.2">
      <c r="B69" t="s">
        <v>89</v>
      </c>
      <c r="C69">
        <v>84</v>
      </c>
      <c r="V69" t="s">
        <v>154</v>
      </c>
    </row>
    <row r="70" spans="2:22" x14ac:dyDescent="0.2">
      <c r="B70" t="s">
        <v>45</v>
      </c>
      <c r="C70">
        <v>85</v>
      </c>
      <c r="V70" t="s">
        <v>152</v>
      </c>
    </row>
    <row r="71" spans="2:22" x14ac:dyDescent="0.2">
      <c r="C71">
        <v>86</v>
      </c>
      <c r="V71" t="s">
        <v>157</v>
      </c>
    </row>
    <row r="72" spans="2:22" x14ac:dyDescent="0.2">
      <c r="C72">
        <v>87</v>
      </c>
      <c r="V72" t="s">
        <v>285</v>
      </c>
    </row>
    <row r="73" spans="2:22" x14ac:dyDescent="0.2">
      <c r="C73">
        <v>88</v>
      </c>
      <c r="V73" t="s">
        <v>161</v>
      </c>
    </row>
    <row r="74" spans="2:22" x14ac:dyDescent="0.2">
      <c r="C74">
        <v>89</v>
      </c>
      <c r="V74" t="s">
        <v>137</v>
      </c>
    </row>
    <row r="75" spans="2:22" x14ac:dyDescent="0.2">
      <c r="C75">
        <v>90</v>
      </c>
      <c r="V75" t="s">
        <v>162</v>
      </c>
    </row>
    <row r="76" spans="2:22" x14ac:dyDescent="0.2">
      <c r="C76">
        <v>91</v>
      </c>
      <c r="V76" t="s">
        <v>165</v>
      </c>
    </row>
    <row r="77" spans="2:22" x14ac:dyDescent="0.2">
      <c r="C77">
        <v>92</v>
      </c>
      <c r="V77" t="s">
        <v>287</v>
      </c>
    </row>
    <row r="78" spans="2:22" x14ac:dyDescent="0.2">
      <c r="C78">
        <v>93</v>
      </c>
      <c r="V78" t="s">
        <v>164</v>
      </c>
    </row>
    <row r="79" spans="2:22" x14ac:dyDescent="0.2">
      <c r="C79">
        <v>94</v>
      </c>
      <c r="V79" t="s">
        <v>166</v>
      </c>
    </row>
    <row r="80" spans="2:22" x14ac:dyDescent="0.2">
      <c r="C80">
        <v>95</v>
      </c>
      <c r="V80" t="s">
        <v>160</v>
      </c>
    </row>
    <row r="81" spans="3:22" x14ac:dyDescent="0.2">
      <c r="C81">
        <v>96</v>
      </c>
      <c r="V81" t="s">
        <v>167</v>
      </c>
    </row>
    <row r="82" spans="3:22" x14ac:dyDescent="0.2">
      <c r="C82">
        <v>97</v>
      </c>
      <c r="V82" t="s">
        <v>163</v>
      </c>
    </row>
    <row r="83" spans="3:22" x14ac:dyDescent="0.2">
      <c r="V83" t="s">
        <v>116</v>
      </c>
    </row>
    <row r="84" spans="3:22" x14ac:dyDescent="0.2">
      <c r="V84" t="s">
        <v>233</v>
      </c>
    </row>
    <row r="85" spans="3:22" x14ac:dyDescent="0.2">
      <c r="V85" t="s">
        <v>169</v>
      </c>
    </row>
    <row r="86" spans="3:22" x14ac:dyDescent="0.2">
      <c r="V86" t="s">
        <v>168</v>
      </c>
    </row>
    <row r="87" spans="3:22" x14ac:dyDescent="0.2">
      <c r="V87" t="s">
        <v>177</v>
      </c>
    </row>
    <row r="88" spans="3:22" x14ac:dyDescent="0.2">
      <c r="V88" t="s">
        <v>173</v>
      </c>
    </row>
    <row r="89" spans="3:22" x14ac:dyDescent="0.2">
      <c r="V89" t="s">
        <v>234</v>
      </c>
    </row>
    <row r="90" spans="3:22" x14ac:dyDescent="0.2">
      <c r="V90" t="s">
        <v>174</v>
      </c>
    </row>
    <row r="91" spans="3:22" x14ac:dyDescent="0.2">
      <c r="V91" t="s">
        <v>176</v>
      </c>
    </row>
    <row r="92" spans="3:22" x14ac:dyDescent="0.2">
      <c r="V92" t="s">
        <v>175</v>
      </c>
    </row>
    <row r="93" spans="3:22" x14ac:dyDescent="0.2">
      <c r="V93" t="s">
        <v>172</v>
      </c>
    </row>
    <row r="94" spans="3:22" x14ac:dyDescent="0.2">
      <c r="V94" t="s">
        <v>171</v>
      </c>
    </row>
    <row r="95" spans="3:22" x14ac:dyDescent="0.2">
      <c r="V95" t="s">
        <v>127</v>
      </c>
    </row>
    <row r="96" spans="3:22" x14ac:dyDescent="0.2">
      <c r="V96" t="s">
        <v>179</v>
      </c>
    </row>
    <row r="97" spans="22:22" x14ac:dyDescent="0.2">
      <c r="V97" t="s">
        <v>178</v>
      </c>
    </row>
    <row r="98" spans="22:22" x14ac:dyDescent="0.2">
      <c r="V98" t="s">
        <v>180</v>
      </c>
    </row>
    <row r="99" spans="22:22" x14ac:dyDescent="0.2">
      <c r="V99" t="s">
        <v>186</v>
      </c>
    </row>
    <row r="100" spans="22:22" x14ac:dyDescent="0.2">
      <c r="V100" t="s">
        <v>143</v>
      </c>
    </row>
    <row r="101" spans="22:22" x14ac:dyDescent="0.2">
      <c r="V101" t="s">
        <v>182</v>
      </c>
    </row>
    <row r="102" spans="22:22" x14ac:dyDescent="0.2">
      <c r="V102" t="s">
        <v>184</v>
      </c>
    </row>
    <row r="103" spans="22:22" x14ac:dyDescent="0.2">
      <c r="V103" t="s">
        <v>181</v>
      </c>
    </row>
    <row r="104" spans="22:22" x14ac:dyDescent="0.2">
      <c r="V104" t="s">
        <v>354</v>
      </c>
    </row>
    <row r="105" spans="22:22" x14ac:dyDescent="0.2">
      <c r="V105" t="s">
        <v>188</v>
      </c>
    </row>
    <row r="106" spans="22:22" x14ac:dyDescent="0.2">
      <c r="V106" t="s">
        <v>235</v>
      </c>
    </row>
    <row r="107" spans="22:22" x14ac:dyDescent="0.2">
      <c r="V107" t="s">
        <v>189</v>
      </c>
    </row>
    <row r="108" spans="22:22" x14ac:dyDescent="0.2">
      <c r="V108" t="s">
        <v>190</v>
      </c>
    </row>
    <row r="109" spans="22:22" x14ac:dyDescent="0.2">
      <c r="V109" t="s">
        <v>155</v>
      </c>
    </row>
    <row r="110" spans="22:22" x14ac:dyDescent="0.2">
      <c r="V110" t="s">
        <v>325</v>
      </c>
    </row>
    <row r="111" spans="22:22" x14ac:dyDescent="0.2">
      <c r="V111" t="s">
        <v>187</v>
      </c>
    </row>
    <row r="112" spans="22:22" x14ac:dyDescent="0.2">
      <c r="V112" t="s">
        <v>196</v>
      </c>
    </row>
    <row r="113" spans="22:22" x14ac:dyDescent="0.2">
      <c r="V113" t="s">
        <v>326</v>
      </c>
    </row>
    <row r="114" spans="22:22" x14ac:dyDescent="0.2">
      <c r="V114" t="s">
        <v>204</v>
      </c>
    </row>
    <row r="115" spans="22:22" x14ac:dyDescent="0.2">
      <c r="V115" t="s">
        <v>224</v>
      </c>
    </row>
    <row r="116" spans="22:22" x14ac:dyDescent="0.2">
      <c r="V116" t="s">
        <v>203</v>
      </c>
    </row>
    <row r="117" spans="22:22" x14ac:dyDescent="0.2">
      <c r="V117" t="s">
        <v>236</v>
      </c>
    </row>
    <row r="118" spans="22:22" x14ac:dyDescent="0.2">
      <c r="V118" t="s">
        <v>159</v>
      </c>
    </row>
    <row r="119" spans="22:22" x14ac:dyDescent="0.2">
      <c r="V119" t="s">
        <v>195</v>
      </c>
    </row>
    <row r="120" spans="22:22" x14ac:dyDescent="0.2">
      <c r="V120" t="s">
        <v>200</v>
      </c>
    </row>
    <row r="121" spans="22:22" x14ac:dyDescent="0.2">
      <c r="V121" t="s">
        <v>192</v>
      </c>
    </row>
    <row r="122" spans="22:22" x14ac:dyDescent="0.2">
      <c r="V122" t="s">
        <v>201</v>
      </c>
    </row>
    <row r="123" spans="22:22" x14ac:dyDescent="0.2">
      <c r="V123" t="s">
        <v>194</v>
      </c>
    </row>
    <row r="124" spans="22:22" x14ac:dyDescent="0.2">
      <c r="V124" t="s">
        <v>156</v>
      </c>
    </row>
    <row r="125" spans="22:22" x14ac:dyDescent="0.2">
      <c r="V125" t="s">
        <v>193</v>
      </c>
    </row>
    <row r="126" spans="22:22" x14ac:dyDescent="0.2">
      <c r="V126" t="s">
        <v>197</v>
      </c>
    </row>
    <row r="127" spans="22:22" x14ac:dyDescent="0.2">
      <c r="V127" t="s">
        <v>202</v>
      </c>
    </row>
    <row r="128" spans="22:22" x14ac:dyDescent="0.2">
      <c r="V128" t="s">
        <v>191</v>
      </c>
    </row>
    <row r="129" spans="22:22" x14ac:dyDescent="0.2">
      <c r="V129" t="s">
        <v>198</v>
      </c>
    </row>
    <row r="130" spans="22:22" x14ac:dyDescent="0.2">
      <c r="V130" t="s">
        <v>207</v>
      </c>
    </row>
    <row r="131" spans="22:22" x14ac:dyDescent="0.2">
      <c r="V131" t="s">
        <v>212</v>
      </c>
    </row>
    <row r="132" spans="22:22" x14ac:dyDescent="0.2">
      <c r="V132" t="s">
        <v>211</v>
      </c>
    </row>
    <row r="133" spans="22:22" x14ac:dyDescent="0.2">
      <c r="V133" t="s">
        <v>213</v>
      </c>
    </row>
    <row r="134" spans="22:22" x14ac:dyDescent="0.2">
      <c r="V134" t="s">
        <v>209</v>
      </c>
    </row>
    <row r="135" spans="22:22" x14ac:dyDescent="0.2">
      <c r="V135" t="s">
        <v>286</v>
      </c>
    </row>
    <row r="136" spans="22:22" x14ac:dyDescent="0.2">
      <c r="V136" t="s">
        <v>208</v>
      </c>
    </row>
    <row r="137" spans="22:22" x14ac:dyDescent="0.2">
      <c r="V137" t="s">
        <v>210</v>
      </c>
    </row>
    <row r="138" spans="22:22" x14ac:dyDescent="0.2">
      <c r="V138" t="s">
        <v>199</v>
      </c>
    </row>
    <row r="139" spans="22:22" x14ac:dyDescent="0.2">
      <c r="V139" t="s">
        <v>206</v>
      </c>
    </row>
    <row r="140" spans="22:22" x14ac:dyDescent="0.2">
      <c r="V140" t="s">
        <v>214</v>
      </c>
    </row>
    <row r="141" spans="22:22" x14ac:dyDescent="0.2">
      <c r="V141" t="s">
        <v>217</v>
      </c>
    </row>
    <row r="142" spans="22:22" x14ac:dyDescent="0.2">
      <c r="V142" t="s">
        <v>222</v>
      </c>
    </row>
    <row r="143" spans="22:22" x14ac:dyDescent="0.2">
      <c r="V143" t="s">
        <v>216</v>
      </c>
    </row>
    <row r="144" spans="22:22" x14ac:dyDescent="0.2">
      <c r="V144" t="s">
        <v>327</v>
      </c>
    </row>
    <row r="145" spans="22:22" x14ac:dyDescent="0.2">
      <c r="V145" t="s">
        <v>225</v>
      </c>
    </row>
    <row r="146" spans="22:22" x14ac:dyDescent="0.2">
      <c r="V146" t="s">
        <v>218</v>
      </c>
    </row>
    <row r="147" spans="22:22" x14ac:dyDescent="0.2">
      <c r="V147" t="s">
        <v>221</v>
      </c>
    </row>
    <row r="148" spans="22:22" x14ac:dyDescent="0.2">
      <c r="V148" t="s">
        <v>219</v>
      </c>
    </row>
    <row r="149" spans="22:22" x14ac:dyDescent="0.2">
      <c r="V149" t="s">
        <v>215</v>
      </c>
    </row>
    <row r="150" spans="22:22" x14ac:dyDescent="0.2">
      <c r="V150" t="s">
        <v>223</v>
      </c>
    </row>
    <row r="151" spans="22:22" x14ac:dyDescent="0.2">
      <c r="V151" t="s">
        <v>226</v>
      </c>
    </row>
    <row r="152" spans="22:22" x14ac:dyDescent="0.2">
      <c r="V152" t="s">
        <v>227</v>
      </c>
    </row>
    <row r="153" spans="22:22" x14ac:dyDescent="0.2">
      <c r="V153" t="s">
        <v>238</v>
      </c>
    </row>
    <row r="154" spans="22:22" x14ac:dyDescent="0.2">
      <c r="V154" t="s">
        <v>239</v>
      </c>
    </row>
    <row r="155" spans="22:22" x14ac:dyDescent="0.2">
      <c r="V155" t="s">
        <v>248</v>
      </c>
    </row>
    <row r="156" spans="22:22" x14ac:dyDescent="0.2">
      <c r="V156" t="s">
        <v>183</v>
      </c>
    </row>
    <row r="157" spans="22:22" x14ac:dyDescent="0.2">
      <c r="V157" t="s">
        <v>288</v>
      </c>
    </row>
    <row r="158" spans="22:22" x14ac:dyDescent="0.2">
      <c r="V158" t="s">
        <v>290</v>
      </c>
    </row>
    <row r="159" spans="22:22" x14ac:dyDescent="0.2">
      <c r="V159" t="s">
        <v>102</v>
      </c>
    </row>
    <row r="160" spans="22:22" x14ac:dyDescent="0.2">
      <c r="V160" t="s">
        <v>237</v>
      </c>
    </row>
    <row r="161" spans="22:22" x14ac:dyDescent="0.2">
      <c r="V161" t="s">
        <v>256</v>
      </c>
    </row>
    <row r="162" spans="22:22" x14ac:dyDescent="0.2">
      <c r="V162" t="s">
        <v>250</v>
      </c>
    </row>
    <row r="163" spans="22:22" x14ac:dyDescent="0.2">
      <c r="V163" t="s">
        <v>241</v>
      </c>
    </row>
    <row r="164" spans="22:22" x14ac:dyDescent="0.2">
      <c r="V164" t="s">
        <v>243</v>
      </c>
    </row>
    <row r="165" spans="22:22" x14ac:dyDescent="0.2">
      <c r="V165" t="s">
        <v>254</v>
      </c>
    </row>
    <row r="166" spans="22:22" x14ac:dyDescent="0.2">
      <c r="V166" t="s">
        <v>245</v>
      </c>
    </row>
    <row r="167" spans="22:22" x14ac:dyDescent="0.2">
      <c r="V167" t="s">
        <v>252</v>
      </c>
    </row>
    <row r="168" spans="22:22" x14ac:dyDescent="0.2">
      <c r="V168" t="s">
        <v>246</v>
      </c>
    </row>
    <row r="169" spans="22:22" x14ac:dyDescent="0.2">
      <c r="V169" t="s">
        <v>259</v>
      </c>
    </row>
    <row r="170" spans="22:22" x14ac:dyDescent="0.2">
      <c r="V170" t="s">
        <v>249</v>
      </c>
    </row>
    <row r="171" spans="22:22" x14ac:dyDescent="0.2">
      <c r="V171" t="s">
        <v>242</v>
      </c>
    </row>
    <row r="172" spans="22:22" x14ac:dyDescent="0.2">
      <c r="V172" t="s">
        <v>350</v>
      </c>
    </row>
    <row r="173" spans="22:22" x14ac:dyDescent="0.2">
      <c r="V173" t="s">
        <v>294</v>
      </c>
    </row>
    <row r="174" spans="22:22" x14ac:dyDescent="0.2">
      <c r="V174" t="s">
        <v>247</v>
      </c>
    </row>
    <row r="175" spans="22:22" x14ac:dyDescent="0.2">
      <c r="V175" t="s">
        <v>251</v>
      </c>
    </row>
    <row r="176" spans="22:22" x14ac:dyDescent="0.2">
      <c r="V176" t="s">
        <v>142</v>
      </c>
    </row>
    <row r="177" spans="22:22" x14ac:dyDescent="0.2">
      <c r="V177" t="s">
        <v>129</v>
      </c>
    </row>
    <row r="178" spans="22:22" x14ac:dyDescent="0.2">
      <c r="V178" t="s">
        <v>255</v>
      </c>
    </row>
    <row r="179" spans="22:22" x14ac:dyDescent="0.2">
      <c r="V179" t="s">
        <v>257</v>
      </c>
    </row>
    <row r="180" spans="22:22" x14ac:dyDescent="0.2">
      <c r="V180" t="s">
        <v>253</v>
      </c>
    </row>
    <row r="181" spans="22:22" x14ac:dyDescent="0.2">
      <c r="V181" t="s">
        <v>244</v>
      </c>
    </row>
    <row r="182" spans="22:22" x14ac:dyDescent="0.2">
      <c r="V182" t="s">
        <v>240</v>
      </c>
    </row>
    <row r="183" spans="22:22" x14ac:dyDescent="0.2">
      <c r="V183" t="s">
        <v>125</v>
      </c>
    </row>
    <row r="184" spans="22:22" x14ac:dyDescent="0.2">
      <c r="V184" t="s">
        <v>260</v>
      </c>
    </row>
    <row r="185" spans="22:22" x14ac:dyDescent="0.2">
      <c r="V185" t="s">
        <v>232</v>
      </c>
    </row>
    <row r="186" spans="22:22" x14ac:dyDescent="0.2">
      <c r="V186" t="s">
        <v>266</v>
      </c>
    </row>
    <row r="187" spans="22:22" x14ac:dyDescent="0.2">
      <c r="V187" t="s">
        <v>275</v>
      </c>
    </row>
    <row r="188" spans="22:22" x14ac:dyDescent="0.2">
      <c r="V188" t="s">
        <v>261</v>
      </c>
    </row>
    <row r="189" spans="22:22" x14ac:dyDescent="0.2">
      <c r="V189" t="s">
        <v>265</v>
      </c>
    </row>
    <row r="190" spans="22:22" x14ac:dyDescent="0.2">
      <c r="V190" t="s">
        <v>267</v>
      </c>
    </row>
    <row r="191" spans="22:22" x14ac:dyDescent="0.2">
      <c r="V191" t="s">
        <v>270</v>
      </c>
    </row>
    <row r="192" spans="22:22" x14ac:dyDescent="0.2">
      <c r="V192" t="s">
        <v>273</v>
      </c>
    </row>
    <row r="193" spans="22:22" x14ac:dyDescent="0.2">
      <c r="V193" t="s">
        <v>269</v>
      </c>
    </row>
    <row r="194" spans="22:22" x14ac:dyDescent="0.2">
      <c r="V194" t="s">
        <v>272</v>
      </c>
    </row>
    <row r="195" spans="22:22" x14ac:dyDescent="0.2">
      <c r="V195" t="s">
        <v>268</v>
      </c>
    </row>
    <row r="196" spans="22:22" x14ac:dyDescent="0.2">
      <c r="V196" t="s">
        <v>263</v>
      </c>
    </row>
    <row r="197" spans="22:22" x14ac:dyDescent="0.2">
      <c r="V197" t="s">
        <v>274</v>
      </c>
    </row>
    <row r="198" spans="22:22" x14ac:dyDescent="0.2">
      <c r="V198" t="s">
        <v>144</v>
      </c>
    </row>
    <row r="199" spans="22:22" x14ac:dyDescent="0.2">
      <c r="V199" t="s">
        <v>277</v>
      </c>
    </row>
    <row r="200" spans="22:22" x14ac:dyDescent="0.2">
      <c r="V200" t="s">
        <v>276</v>
      </c>
    </row>
    <row r="201" spans="22:22" x14ac:dyDescent="0.2">
      <c r="V201" t="s">
        <v>279</v>
      </c>
    </row>
    <row r="202" spans="22:22" x14ac:dyDescent="0.2">
      <c r="V202" t="s">
        <v>284</v>
      </c>
    </row>
    <row r="203" spans="22:22" x14ac:dyDescent="0.2">
      <c r="V203" t="s">
        <v>280</v>
      </c>
    </row>
    <row r="204" spans="22:22" x14ac:dyDescent="0.2">
      <c r="V204" t="s">
        <v>293</v>
      </c>
    </row>
    <row r="205" spans="22:22" x14ac:dyDescent="0.2">
      <c r="V205" t="s">
        <v>283</v>
      </c>
    </row>
    <row r="206" spans="22:22" x14ac:dyDescent="0.2">
      <c r="V206" t="s">
        <v>281</v>
      </c>
    </row>
    <row r="207" spans="22:22" x14ac:dyDescent="0.2">
      <c r="V207" t="s">
        <v>282</v>
      </c>
    </row>
    <row r="208" spans="22:22" x14ac:dyDescent="0.2">
      <c r="V208" t="s">
        <v>289</v>
      </c>
    </row>
    <row r="209" spans="22:22" x14ac:dyDescent="0.2">
      <c r="V209" t="s">
        <v>291</v>
      </c>
    </row>
    <row r="210" spans="22:22" x14ac:dyDescent="0.2">
      <c r="V210" t="s">
        <v>292</v>
      </c>
    </row>
    <row r="211" spans="22:22" x14ac:dyDescent="0.2">
      <c r="V211" t="s">
        <v>124</v>
      </c>
    </row>
    <row r="212" spans="22:22" x14ac:dyDescent="0.2">
      <c r="V212" t="s">
        <v>295</v>
      </c>
    </row>
    <row r="213" spans="22:22" x14ac:dyDescent="0.2">
      <c r="V213" t="s">
        <v>145</v>
      </c>
    </row>
    <row r="214" spans="22:22" x14ac:dyDescent="0.2">
      <c r="V214" t="s">
        <v>296</v>
      </c>
    </row>
    <row r="215" spans="22:22" x14ac:dyDescent="0.2">
      <c r="V215" t="s">
        <v>331</v>
      </c>
    </row>
    <row r="258" spans="22:22" x14ac:dyDescent="0.2">
      <c r="V258" t="s">
        <v>297</v>
      </c>
    </row>
  </sheetData>
  <sheetProtection algorithmName="SHA-512" hashValue="MnJEiFAqaM9cR9NP16kzZBFU4xb9B1koUq8Yg6L5dQC8j41ht/y9lzFoA0NtDHf8/qEDLOEauiL94OxOoW/Hzw==" saltValue="5I+tGOUtIElxzJm8iR7pbQ==" spinCount="100000" sheet="1" objects="1" scenarios="1"/>
  <phoneticPr fontId="2" type="noConversion"/>
  <hyperlinks>
    <hyperlink ref="P2" r:id="rId1"/>
    <hyperlink ref="P3" r:id="rId2"/>
    <hyperlink ref="P6" r:id="rId3" display="MCMPRCJOB@maersk.com"/>
    <hyperlink ref="P16" r:id="rId4" display="MCMSINJOB@maersk.com"/>
    <hyperlink ref="P29" r:id="rId5"/>
    <hyperlink ref="P30" r:id="rId6"/>
    <hyperlink ref="P31" r:id="rId7"/>
    <hyperlink ref="P36" r:id="rId8"/>
    <hyperlink ref="P37" r:id="rId9"/>
    <hyperlink ref="P43" r:id="rId10"/>
    <hyperlink ref="P32" r:id="rId11"/>
    <hyperlink ref="P34" r:id="rId12"/>
    <hyperlink ref="P39" r:id="rId13"/>
    <hyperlink ref="P44" r:id="rId14"/>
    <hyperlink ref="P47" r:id="rId15"/>
    <hyperlink ref="P35" r:id="rId16"/>
    <hyperlink ref="P46" r:id="rId17" display="mailto:UKMOHR@maersk.com"/>
    <hyperlink ref="P33" r:id="rId18"/>
    <hyperlink ref="P40" r:id="rId19"/>
    <hyperlink ref="P41" r:id="rId20"/>
    <hyperlink ref="P42" r:id="rId21"/>
    <hyperlink ref="P45" r:id="rId22"/>
  </hyperlinks>
  <pageMargins left="0.75" right="0.75" top="1" bottom="1" header="0.5" footer="0.5"/>
  <pageSetup paperSize="9" orientation="portrait" horizontalDpi="4294967292" verticalDpi="120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OfficerApplication</vt:lpstr>
      <vt:lpstr>Addl Seatime</vt:lpstr>
      <vt:lpstr>Data</vt:lpstr>
      <vt:lpstr>Ages</vt:lpstr>
      <vt:lpstr>CityColumn</vt:lpstr>
      <vt:lpstr>COC</vt:lpstr>
      <vt:lpstr>countries</vt:lpstr>
      <vt:lpstr>CountriesForInterview</vt:lpstr>
      <vt:lpstr>CountryColumn</vt:lpstr>
      <vt:lpstr>CountryStart</vt:lpstr>
      <vt:lpstr>DCEs</vt:lpstr>
      <vt:lpstr>DeckEngine</vt:lpstr>
      <vt:lpstr>Gender</vt:lpstr>
      <vt:lpstr>MaritalStatus</vt:lpstr>
      <vt:lpstr>Nationality</vt:lpstr>
      <vt:lpstr>Nationality1</vt:lpstr>
      <vt:lpstr>officerrank</vt:lpstr>
      <vt:lpstr>'Addl Seatime'!Print_Area</vt:lpstr>
      <vt:lpstr>OfficerApplication!Print_Area</vt:lpstr>
      <vt:lpstr>OfficerApplication!Print_Titles</vt:lpstr>
      <vt:lpstr>Ranks</vt:lpstr>
      <vt:lpstr>RanksOther</vt:lpstr>
      <vt:lpstr>Selects</vt:lpstr>
      <vt:lpstr>STCW</vt:lpstr>
      <vt:lpstr>STCW1</vt:lpstr>
      <vt:lpstr>UMS</vt:lpstr>
      <vt:lpstr>Vessellist1</vt:lpstr>
      <vt:lpstr>Vessellist2</vt:lpstr>
      <vt:lpstr>VesselTypes</vt:lpstr>
      <vt:lpstr>visa</vt:lpstr>
      <vt:lpstr>VoyageType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Chiefen</dc:creator>
  <cp:lastModifiedBy>Ooi, Velvina</cp:lastModifiedBy>
  <cp:lastPrinted>2016-11-28T03:58:12Z</cp:lastPrinted>
  <dcterms:created xsi:type="dcterms:W3CDTF">2007-06-14T02:39:38Z</dcterms:created>
  <dcterms:modified xsi:type="dcterms:W3CDTF">2018-01-29T03:31:32Z</dcterms:modified>
</cp:coreProperties>
</file>