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28920" yWindow="-120" windowWidth="20640" windowHeight="11640"/>
  </bookViews>
  <sheets>
    <sheet name="OfficerApplication" sheetId="1" r:id="rId1"/>
    <sheet name="Addl Seatime" sheetId="4" r:id="rId2"/>
    <sheet name="Data" sheetId="2" state="hidden" r:id="rId3"/>
  </sheets>
  <definedNames>
    <definedName name="_xlnm._FilterDatabase" localSheetId="2" hidden="1">Data!$M$1:$P$18</definedName>
    <definedName name="_xlnm._FilterDatabase" localSheetId="0" hidden="1">OfficerApplication!$K$10:$L$11</definedName>
    <definedName name="Ages">Data!$C$1:$C$83</definedName>
    <definedName name="CityColumn">Data!$O:$O</definedName>
    <definedName name="COC">Data!$Y$2:$Y$12</definedName>
    <definedName name="countries">Data!$M$2:$M$20</definedName>
    <definedName name="CountriesForInterview">Data!$M$2:$M$6</definedName>
    <definedName name="CountryColumn">Data!$N:$N</definedName>
    <definedName name="CountryStart">Data!$N$1</definedName>
    <definedName name="DCEs">Data!$I$2:$I$3</definedName>
    <definedName name="DeckEngine">Data!$E$1:$E$2</definedName>
    <definedName name="Gender">Data!$H$1:$H$2</definedName>
    <definedName name="MaritalStatus">Data!$T$2:$T$6</definedName>
    <definedName name="Nationality">Data!$V:$V</definedName>
    <definedName name="Nationality1">Data!$V$2:$V$217</definedName>
    <definedName name="officerrank">Data!$B$47:$B$71</definedName>
    <definedName name="_xlnm.Print_Area" localSheetId="1">'Addl Seatime'!$A$1:$Q$48</definedName>
    <definedName name="_xlnm.Print_Area" localSheetId="0">OfficerApplication!$A$1:$Q$242</definedName>
    <definedName name="_xlnm.Print_Titles" localSheetId="0">OfficerApplication!$1:$6</definedName>
    <definedName name="Ranks">Data!$B$1:$B$35</definedName>
    <definedName name="RanksOther">Data!$B$1:$B$37</definedName>
    <definedName name="Selects">Data!$D$1:$D$2</definedName>
    <definedName name="STCW">Data!$AA$2:$AA$27</definedName>
    <definedName name="STCW1">Data!$AA$2:$AA$29</definedName>
    <definedName name="UMS">Data!$I$31:$I$32</definedName>
    <definedName name="Vessellist1">Data!$F$1:$F$17</definedName>
    <definedName name="Vessellist2">Data!$I$17:$I$25</definedName>
    <definedName name="VesselTypes">Data!$F$1:$F$11</definedName>
    <definedName name="visa">Data!$G$40:$G$43</definedName>
    <definedName name="VoyageType">Data!$G$1:$G$2</definedName>
    <definedName name="YesNo">Data!$A$1:$A$2</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
  <c r="I241" l="1"/>
  <c r="H46" i="4"/>
  <c r="H44"/>
  <c r="H42"/>
  <c r="H40"/>
  <c r="H38"/>
  <c r="H36"/>
  <c r="H34"/>
  <c r="H32"/>
  <c r="H30"/>
  <c r="H28"/>
  <c r="H26"/>
  <c r="H24"/>
  <c r="H22"/>
  <c r="H20"/>
  <c r="H18"/>
  <c r="H16"/>
  <c r="H14"/>
  <c r="H12"/>
  <c r="H10"/>
  <c r="H8"/>
  <c r="H6"/>
  <c r="H4"/>
  <c r="H117" i="1"/>
  <c r="H115"/>
  <c r="H113"/>
  <c r="J85"/>
  <c r="J84"/>
  <c r="J83"/>
  <c r="J82"/>
  <c r="H139"/>
  <c r="H137"/>
  <c r="H135"/>
  <c r="H133"/>
  <c r="H131"/>
  <c r="H129"/>
  <c r="H127"/>
  <c r="H125"/>
  <c r="H123"/>
  <c r="H121"/>
  <c r="H119"/>
  <c r="H111"/>
  <c r="H109"/>
  <c r="N6"/>
  <c r="N25"/>
  <c r="N24"/>
  <c r="J81"/>
  <c r="M22"/>
</calcChain>
</file>

<file path=xl/sharedStrings.xml><?xml version="1.0" encoding="utf-8"?>
<sst xmlns="http://schemas.openxmlformats.org/spreadsheetml/2006/main" count="649" uniqueCount="494">
  <si>
    <t>MAERSK TANKERS</t>
  </si>
  <si>
    <t xml:space="preserve">              Officer Application Form </t>
  </si>
  <si>
    <r>
      <t xml:space="preserve">Ref. No
</t>
    </r>
    <r>
      <rPr>
        <i/>
        <sz val="8"/>
        <rFont val="Verdana"/>
        <family val="2"/>
      </rPr>
      <t>(for official use)</t>
    </r>
  </si>
  <si>
    <t>Please fill and send to</t>
  </si>
  <si>
    <t>LOCATION YOU ARE APPLYING FROM:</t>
  </si>
  <si>
    <t>Romania</t>
  </si>
  <si>
    <t>Country</t>
  </si>
  <si>
    <t>(please specify if other)</t>
  </si>
  <si>
    <t>APPLICATION FOR POSITION AS</t>
  </si>
  <si>
    <t>Superintendent</t>
  </si>
  <si>
    <t xml:space="preserve">APPLICATION FOR VESSEL TYPE  </t>
  </si>
  <si>
    <t>AVAILABILITY DATE :</t>
  </si>
  <si>
    <t>dd-mmm-yyyy</t>
  </si>
  <si>
    <t xml:space="preserve">Name: </t>
  </si>
  <si>
    <t>first name</t>
  </si>
  <si>
    <t>middle initials</t>
  </si>
  <si>
    <t>last name / surname</t>
  </si>
  <si>
    <t xml:space="preserve">Nationality: </t>
  </si>
  <si>
    <t>Date of Birth:</t>
  </si>
  <si>
    <t xml:space="preserve">Age: </t>
  </si>
  <si>
    <t>Place of Birth:</t>
  </si>
  <si>
    <t xml:space="preserve">Sex: </t>
  </si>
  <si>
    <t>city</t>
  </si>
  <si>
    <t>country</t>
  </si>
  <si>
    <r>
      <t xml:space="preserve">Passport          </t>
    </r>
    <r>
      <rPr>
        <i/>
        <sz val="8"/>
        <rFont val="Arial"/>
        <family val="2"/>
      </rPr>
      <t>(If Chinese Seafarer, please include details of Seafarer's Passport also)</t>
    </r>
  </si>
  <si>
    <t>Number</t>
  </si>
  <si>
    <t>Place of Issue</t>
  </si>
  <si>
    <r>
      <t xml:space="preserve">Date of Issue
</t>
    </r>
    <r>
      <rPr>
        <i/>
        <sz val="8"/>
        <rFont val="Arial"/>
        <family val="2"/>
      </rPr>
      <t>(dd-mmm-yyyy)</t>
    </r>
  </si>
  <si>
    <r>
      <t xml:space="preserve">Date of Expiry
</t>
    </r>
    <r>
      <rPr>
        <i/>
        <sz val="8"/>
        <rFont val="Arial"/>
        <family val="2"/>
      </rPr>
      <t>(dd-mmm-yyyy)</t>
    </r>
  </si>
  <si>
    <t>No. of Blank Pages</t>
  </si>
  <si>
    <t>Seaman’s Book (CDC)</t>
  </si>
  <si>
    <t>Issuing Authority</t>
  </si>
  <si>
    <t>VISA</t>
  </si>
  <si>
    <t>Country / Type</t>
  </si>
  <si>
    <t>Remarks</t>
  </si>
  <si>
    <t>US Visa - C1</t>
  </si>
  <si>
    <t>US Visa - D</t>
  </si>
  <si>
    <t>Singapore Visa</t>
  </si>
  <si>
    <t>Yellow Fever Vaccination</t>
  </si>
  <si>
    <r>
      <t>Date of Innoculation</t>
    </r>
    <r>
      <rPr>
        <i/>
        <sz val="8"/>
        <rFont val="Arial"/>
        <family val="2"/>
      </rPr>
      <t xml:space="preserve"> (dd-mmm-yyyy)</t>
    </r>
  </si>
  <si>
    <r>
      <t xml:space="preserve">Date of Expiry </t>
    </r>
    <r>
      <rPr>
        <i/>
        <sz val="8"/>
        <rFont val="Arial"/>
        <family val="2"/>
      </rPr>
      <t>(dd-mmm-yyyy)</t>
    </r>
  </si>
  <si>
    <t>Certificate of Competency (COC)</t>
  </si>
  <si>
    <t>Grade</t>
  </si>
  <si>
    <t>Certificate of Endorsement (COE)</t>
  </si>
  <si>
    <t>GMDSS</t>
  </si>
  <si>
    <t>Dangerous Cargo Endorsements (DCE)</t>
  </si>
  <si>
    <t>Type of Endorsement</t>
  </si>
  <si>
    <t xml:space="preserve">Grade / Level </t>
  </si>
  <si>
    <t>Chemical</t>
  </si>
  <si>
    <t>Oil</t>
  </si>
  <si>
    <t>Gas</t>
  </si>
  <si>
    <t>Full address :</t>
  </si>
  <si>
    <t>Country :</t>
  </si>
  <si>
    <t>Postal Code :</t>
  </si>
  <si>
    <t>E-mail id :</t>
  </si>
  <si>
    <t>Home telephone no :</t>
  </si>
  <si>
    <t>Contact/Mobile phone :</t>
  </si>
  <si>
    <t>Domestic Airport :</t>
  </si>
  <si>
    <t>International Airport :</t>
  </si>
  <si>
    <t>Marital Status :</t>
  </si>
  <si>
    <t>Full Name of Next of Kin :</t>
  </si>
  <si>
    <t>Relationship:</t>
  </si>
  <si>
    <t>Address of Next of Kin :</t>
  </si>
  <si>
    <t xml:space="preserve">Dependents </t>
  </si>
  <si>
    <t>Name</t>
  </si>
  <si>
    <r>
      <t xml:space="preserve">Date of Birth 
</t>
    </r>
    <r>
      <rPr>
        <i/>
        <sz val="8"/>
        <rFont val="Arial"/>
        <family val="2"/>
      </rPr>
      <t>(dd-mmm-yyyy)</t>
    </r>
  </si>
  <si>
    <t>Age</t>
  </si>
  <si>
    <t>Gender</t>
  </si>
  <si>
    <t>Relationship</t>
  </si>
  <si>
    <t>Details of other marine courses / STCW short course certificate</t>
  </si>
  <si>
    <t>Name of Marine Course</t>
  </si>
  <si>
    <r>
      <t xml:space="preserve">Date of Expiry
</t>
    </r>
    <r>
      <rPr>
        <i/>
        <sz val="8"/>
        <rFont val="Arial"/>
        <family val="2"/>
      </rPr>
      <t xml:space="preserve">(dd-mmm-yyyy) </t>
    </r>
  </si>
  <si>
    <t>Employment History (Pls Start With Your Latest Sailing Experience On Top Row )</t>
  </si>
  <si>
    <t>Company</t>
  </si>
  <si>
    <t>Name of Vessel</t>
  </si>
  <si>
    <r>
      <t xml:space="preserve">From
</t>
    </r>
    <r>
      <rPr>
        <i/>
        <sz val="8"/>
        <rFont val="Arial"/>
        <family val="2"/>
      </rPr>
      <t>(dd-mmm-yyyy)</t>
    </r>
  </si>
  <si>
    <r>
      <t xml:space="preserve">To
</t>
    </r>
    <r>
      <rPr>
        <i/>
        <sz val="8"/>
        <rFont val="Arial"/>
        <family val="2"/>
      </rPr>
      <t>(dd-mmm-yyyy)</t>
    </r>
  </si>
  <si>
    <t>Total MM-DD</t>
  </si>
  <si>
    <r>
      <t xml:space="preserve">Voyage Type </t>
    </r>
    <r>
      <rPr>
        <i/>
        <sz val="8"/>
        <rFont val="Arial"/>
        <family val="2"/>
      </rPr>
      <t>(Foreign Going / Coastal)</t>
    </r>
  </si>
  <si>
    <t>Rank</t>
  </si>
  <si>
    <r>
      <t xml:space="preserve">Type of Vessel
</t>
    </r>
    <r>
      <rPr>
        <i/>
        <sz val="8"/>
        <rFont val="Arial"/>
        <family val="2"/>
      </rPr>
      <t>Please complete all fields</t>
    </r>
  </si>
  <si>
    <t>Vessel Type</t>
  </si>
  <si>
    <t>GRT</t>
  </si>
  <si>
    <t>BHP</t>
  </si>
  <si>
    <t>UMS</t>
  </si>
  <si>
    <t>Main Engine</t>
  </si>
  <si>
    <r>
      <t>In Case You Have More Sea Experience Pls Utilise The Additional Seatime Sheet</t>
    </r>
    <r>
      <rPr>
        <b/>
        <sz val="10"/>
        <rFont val="Arial"/>
        <family val="2"/>
      </rPr>
      <t xml:space="preserve"> </t>
    </r>
  </si>
  <si>
    <t>Date when promoted to Current Rank :</t>
  </si>
  <si>
    <t>in dd-mmm-yyyy format</t>
  </si>
  <si>
    <t>Other Personal Details</t>
  </si>
  <si>
    <t>Height (in cms) :</t>
  </si>
  <si>
    <t>Weight (in kgs) :</t>
  </si>
  <si>
    <t>Colour of Eyes :</t>
  </si>
  <si>
    <t>Color of Hair:</t>
  </si>
  <si>
    <t>Distinguishing Marks :</t>
  </si>
  <si>
    <t>Bank Details</t>
  </si>
  <si>
    <t>Bank’s Name:</t>
  </si>
  <si>
    <t>Bank’s Address:</t>
  </si>
  <si>
    <t>A/C Number:</t>
  </si>
  <si>
    <t xml:space="preserve">  Type :    </t>
  </si>
  <si>
    <t xml:space="preserve">         Bank Swift Code:</t>
  </si>
  <si>
    <t>Intermediary Bank Details (If Applicable):</t>
  </si>
  <si>
    <t>* Please be informed that the bank account provided must be in your name as shown in your passport.</t>
  </si>
  <si>
    <t>Person to Contact In Case Of Emergency or Accident</t>
  </si>
  <si>
    <t>Name:</t>
  </si>
  <si>
    <t>Relationship with Person :</t>
  </si>
  <si>
    <t>Address:</t>
  </si>
  <si>
    <t>Residential Telephone:</t>
  </si>
  <si>
    <t>Mobile Telephone:</t>
  </si>
  <si>
    <t>Medical History</t>
  </si>
  <si>
    <t>Have you ever signed off from a ship due to Medical reasons?</t>
  </si>
  <si>
    <t>(If Yes give details)</t>
  </si>
  <si>
    <t>* Yes / No</t>
  </si>
  <si>
    <r>
      <t xml:space="preserve">Date of Occurrence
</t>
    </r>
    <r>
      <rPr>
        <i/>
        <sz val="8"/>
        <rFont val="Arial"/>
        <family val="2"/>
      </rPr>
      <t>(dd-mmm-yyyy)</t>
    </r>
  </si>
  <si>
    <t>Brief Description of Illness / Injury / Accident</t>
  </si>
  <si>
    <t>Details</t>
  </si>
  <si>
    <t>Have you ever suffered or are suffering from any ailment or disease that is likely to render you unfit for sea service or likely to endanger the health/well being of others onboard?</t>
  </si>
  <si>
    <t>Do you have any bodily defects or deficiencies?</t>
  </si>
  <si>
    <t>Are you suffering from an ailment that requires you to be on a long-term treatment/medication?</t>
  </si>
  <si>
    <t>Are you addicted to alcohol or drugs of any kind?</t>
  </si>
  <si>
    <t>Are you a member of any religious or political group?</t>
  </si>
  <si>
    <t>Have you ever been deported ,denied visa or banned from entering any country?</t>
  </si>
  <si>
    <t>Police record if any  or  Restriction on Entering any country or  Pending legal cases in any country</t>
  </si>
  <si>
    <t>Have you ever been convicted of a criminal or drug offence or have any pending offences?</t>
  </si>
  <si>
    <t>Do you have any obligations towards your current / previous employers ?</t>
  </si>
  <si>
    <t>I hereby affirm that all the information provided by me in this application is true and correct to the best of my knowledge and belief; further, that no Certificate of competency or License issued to me has ever been Revoked or Suspended. I also certify that my medical history contained above is true and any false statement or undisclosed Material information about past illness or injury will disqualify me from any employment benefits and claims.</t>
  </si>
  <si>
    <t>Date</t>
  </si>
  <si>
    <t>Signature</t>
  </si>
  <si>
    <t>dd-mmm-yyyy format</t>
  </si>
  <si>
    <t xml:space="preserve">Kindly let us know where did you find out about our recruitment exercise </t>
  </si>
  <si>
    <t>Please Check</t>
  </si>
  <si>
    <t>Specify Details</t>
  </si>
  <si>
    <t>Newspaper</t>
  </si>
  <si>
    <t xml:space="preserve">Flyers </t>
  </si>
  <si>
    <t>Friends / Family members already in this organization</t>
  </si>
  <si>
    <t>Internet</t>
  </si>
  <si>
    <t>Others: Please specify</t>
  </si>
  <si>
    <t xml:space="preserve">Please fill and send to </t>
  </si>
  <si>
    <t>Employment History (Pls Continue After Your Last Sailing Experience On Main Application Form )</t>
  </si>
  <si>
    <t>Yes</t>
  </si>
  <si>
    <t>Master</t>
  </si>
  <si>
    <t>X</t>
  </si>
  <si>
    <t>Deck</t>
  </si>
  <si>
    <t>Crude Oil Tanker</t>
  </si>
  <si>
    <t>Foreign Going</t>
  </si>
  <si>
    <t>Male</t>
  </si>
  <si>
    <t>Dangerous Cargo Endorsement</t>
  </si>
  <si>
    <t>Country for Interview</t>
  </si>
  <si>
    <t>City Column</t>
  </si>
  <si>
    <t>Email Column</t>
  </si>
  <si>
    <t>No</t>
  </si>
  <si>
    <t>Add. Master</t>
  </si>
  <si>
    <t>Engine</t>
  </si>
  <si>
    <t>Product Tanker</t>
  </si>
  <si>
    <t>Coastal</t>
  </si>
  <si>
    <t>Female</t>
  </si>
  <si>
    <t>1 - Operational</t>
  </si>
  <si>
    <t>Bangladesh</t>
  </si>
  <si>
    <t>Single</t>
  </si>
  <si>
    <t xml:space="preserve">AFGHAN                             </t>
  </si>
  <si>
    <t>Tanker familiarization-Oil/Gas/Chem</t>
  </si>
  <si>
    <t>Chief Officer</t>
  </si>
  <si>
    <t>Chemical Tanker</t>
  </si>
  <si>
    <t>2 - Management</t>
  </si>
  <si>
    <t>China</t>
  </si>
  <si>
    <t>Married</t>
  </si>
  <si>
    <t xml:space="preserve">ALBANIAN                            </t>
  </si>
  <si>
    <t>Tanker Specialized Chem.</t>
  </si>
  <si>
    <t>Add. Chief Officer</t>
  </si>
  <si>
    <t>India</t>
  </si>
  <si>
    <t>Divorced</t>
  </si>
  <si>
    <t xml:space="preserve">ALGERIAN                           </t>
  </si>
  <si>
    <t>Tanker Specialized Gas</t>
  </si>
  <si>
    <t>Second Officer</t>
  </si>
  <si>
    <t>LPG</t>
  </si>
  <si>
    <t>Myanmar</t>
  </si>
  <si>
    <t>Widower</t>
  </si>
  <si>
    <t xml:space="preserve">AMERICAN                           </t>
  </si>
  <si>
    <t>Tanker Specialized Oil</t>
  </si>
  <si>
    <t>Add. Second Officer</t>
  </si>
  <si>
    <t>LNG</t>
  </si>
  <si>
    <t>Phillipines</t>
  </si>
  <si>
    <t xml:space="preserve">ANDORRIAN                          </t>
  </si>
  <si>
    <t>----</t>
  </si>
  <si>
    <t>Third Officer</t>
  </si>
  <si>
    <t>Container</t>
  </si>
  <si>
    <t>Singapore</t>
  </si>
  <si>
    <t xml:space="preserve">ANGOLAN                            </t>
  </si>
  <si>
    <t>Elementary First Aid</t>
  </si>
  <si>
    <t>Add. Third Officer</t>
  </si>
  <si>
    <t>Car-Carrier</t>
  </si>
  <si>
    <t>Sri Lanka</t>
  </si>
  <si>
    <t>Sri - Lanka</t>
  </si>
  <si>
    <t xml:space="preserve">ANGUILLA                           </t>
  </si>
  <si>
    <t>Medical First Aid</t>
  </si>
  <si>
    <t>Chief Engineer</t>
  </si>
  <si>
    <t>Bulk Carrier</t>
  </si>
  <si>
    <t>Thailand</t>
  </si>
  <si>
    <t xml:space="preserve">ANTARCTIC                          </t>
  </si>
  <si>
    <t>In charge of medical care</t>
  </si>
  <si>
    <t>Add. Chief Engineer</t>
  </si>
  <si>
    <t>General Cargo</t>
  </si>
  <si>
    <t>Latvia</t>
  </si>
  <si>
    <t xml:space="preserve">ANTIGUA                            </t>
  </si>
  <si>
    <t>Ships Cook</t>
  </si>
  <si>
    <t>Second Engineer</t>
  </si>
  <si>
    <t>Ro-Ro</t>
  </si>
  <si>
    <t>Denmark</t>
  </si>
  <si>
    <t xml:space="preserve">ARGENTINIAN                        </t>
  </si>
  <si>
    <t>Fire Prevention and Fire Fighting</t>
  </si>
  <si>
    <t>Add. Second Engineer</t>
  </si>
  <si>
    <t>OBO</t>
  </si>
  <si>
    <t>Australlia</t>
  </si>
  <si>
    <t xml:space="preserve">ARMENIAN                           </t>
  </si>
  <si>
    <t>Advanced fire fighting</t>
  </si>
  <si>
    <t>Third Engineer</t>
  </si>
  <si>
    <t>Reefer</t>
  </si>
  <si>
    <t>Poland</t>
  </si>
  <si>
    <t xml:space="preserve">AUSTRALIAN                         </t>
  </si>
  <si>
    <t>Add. Third Engineer</t>
  </si>
  <si>
    <t>Passenger</t>
  </si>
  <si>
    <t>Croatia</t>
  </si>
  <si>
    <t xml:space="preserve">AUSTRIAN                           </t>
  </si>
  <si>
    <t>Basic Safety Training</t>
  </si>
  <si>
    <t>Fourth Engineer</t>
  </si>
  <si>
    <t>Offshore</t>
  </si>
  <si>
    <t>Russia</t>
  </si>
  <si>
    <t xml:space="preserve">AZERBAIJAN                         </t>
  </si>
  <si>
    <t>PersonalSafety, SocialResponsibility</t>
  </si>
  <si>
    <t>Add. Fourth Engineer</t>
  </si>
  <si>
    <t>Other</t>
  </si>
  <si>
    <t>Ukraine</t>
  </si>
  <si>
    <t xml:space="preserve">BAHAMAS                          </t>
  </si>
  <si>
    <t>Personal Survival Techniques</t>
  </si>
  <si>
    <t>Fifth Engineer</t>
  </si>
  <si>
    <t>OIL Tanker</t>
  </si>
  <si>
    <t xml:space="preserve">BANGLADESHI                        </t>
  </si>
  <si>
    <t>Proficiency in survival craft &amp; frb</t>
  </si>
  <si>
    <t>Electrical Engineer</t>
  </si>
  <si>
    <t>United Kingdom</t>
  </si>
  <si>
    <t xml:space="preserve">BARBADOS                           </t>
  </si>
  <si>
    <t>Certificate of Proficiency as Ship Security Officer</t>
  </si>
  <si>
    <t>Gas Engineer</t>
  </si>
  <si>
    <t xml:space="preserve">BELARUS                            </t>
  </si>
  <si>
    <t>Electrical Training Officer</t>
  </si>
  <si>
    <t xml:space="preserve">BELGIAN                            </t>
  </si>
  <si>
    <t>Ablebodied Seaman</t>
  </si>
  <si>
    <t xml:space="preserve">BELIZEIN                           </t>
  </si>
  <si>
    <t>Radar Observer Course</t>
  </si>
  <si>
    <t>Chief Cook</t>
  </si>
  <si>
    <t xml:space="preserve">BENINESE                           </t>
  </si>
  <si>
    <t xml:space="preserve">Bridge Team Management </t>
  </si>
  <si>
    <t>Second Cook</t>
  </si>
  <si>
    <t xml:space="preserve">BERMUDAN                           </t>
  </si>
  <si>
    <t>ECDIS</t>
  </si>
  <si>
    <t>Deck Cadet</t>
  </si>
  <si>
    <t xml:space="preserve">BHUTAN                             </t>
  </si>
  <si>
    <t>Engine Cadet</t>
  </si>
  <si>
    <t xml:space="preserve">BOLIVIAN                           </t>
  </si>
  <si>
    <t>Crew resource management</t>
  </si>
  <si>
    <t>Foreman</t>
  </si>
  <si>
    <t xml:space="preserve">BORNEAN                            </t>
  </si>
  <si>
    <t>Liquid Cargo Handling Simulator</t>
  </si>
  <si>
    <t>Motorman</t>
  </si>
  <si>
    <t xml:space="preserve">BOSNIAN                            </t>
  </si>
  <si>
    <t>Sulzer RT flex Main Engine Course</t>
  </si>
  <si>
    <t>Ordinary Seaman</t>
  </si>
  <si>
    <t xml:space="preserve">BOTSWANIAN                         </t>
  </si>
  <si>
    <t>Man B &amp; W  Main Engine Course</t>
  </si>
  <si>
    <t>Painter</t>
  </si>
  <si>
    <t xml:space="preserve">BRAZILIAN                          </t>
  </si>
  <si>
    <t>Repair Engineer</t>
  </si>
  <si>
    <t xml:space="preserve">BRITISH                            </t>
  </si>
  <si>
    <t>Repairman</t>
  </si>
  <si>
    <t xml:space="preserve">BRUNEI                         </t>
  </si>
  <si>
    <t>Manned</t>
  </si>
  <si>
    <t xml:space="preserve">BULGARIAN                          </t>
  </si>
  <si>
    <t>Supervisor</t>
  </si>
  <si>
    <t xml:space="preserve">BURKINA FASO                       </t>
  </si>
  <si>
    <t>Relative</t>
  </si>
  <si>
    <t xml:space="preserve">BURMESE                            </t>
  </si>
  <si>
    <t xml:space="preserve">BURUNDI                            </t>
  </si>
  <si>
    <t xml:space="preserve">CALEDONIAN                         </t>
  </si>
  <si>
    <t xml:space="preserve">CAMEROON                           </t>
  </si>
  <si>
    <t xml:space="preserve">CANADIAN                           </t>
  </si>
  <si>
    <t xml:space="preserve">CAPE VERDE                         </t>
  </si>
  <si>
    <t xml:space="preserve">CAYMAN ISLANDS                     </t>
  </si>
  <si>
    <t xml:space="preserve">CENTRAL AFRICAN                    </t>
  </si>
  <si>
    <t xml:space="preserve">CHAD                               </t>
  </si>
  <si>
    <t xml:space="preserve">CHILEAN                            </t>
  </si>
  <si>
    <t xml:space="preserve">CHINESE                            </t>
  </si>
  <si>
    <t xml:space="preserve">CHRISTMAS ISLAND                   </t>
  </si>
  <si>
    <t xml:space="preserve">COCOS ISLANDER                     </t>
  </si>
  <si>
    <t xml:space="preserve">COLOMBIAN                          </t>
  </si>
  <si>
    <t xml:space="preserve">CONGOLESE                          </t>
  </si>
  <si>
    <t xml:space="preserve">COOK ISLAND                        </t>
  </si>
  <si>
    <t xml:space="preserve">COSTA RICAN                        </t>
  </si>
  <si>
    <t xml:space="preserve">CROATIAN                           </t>
  </si>
  <si>
    <t xml:space="preserve">CUBAN                              </t>
  </si>
  <si>
    <t xml:space="preserve">CYPRUN                             </t>
  </si>
  <si>
    <t>CZECH</t>
  </si>
  <si>
    <t xml:space="preserve">DANISH                             </t>
  </si>
  <si>
    <t xml:space="preserve">DJIBOUTIAN                         </t>
  </si>
  <si>
    <t xml:space="preserve">DOMINICAN                          </t>
  </si>
  <si>
    <t xml:space="preserve">DUTCH                              </t>
  </si>
  <si>
    <t xml:space="preserve">EAST TIMOR                         </t>
  </si>
  <si>
    <t xml:space="preserve">EGYPTIAN                           </t>
  </si>
  <si>
    <t xml:space="preserve">EL SALVADOR                        </t>
  </si>
  <si>
    <t xml:space="preserve">EQUADORIAN                         </t>
  </si>
  <si>
    <t xml:space="preserve">EQUATORIAL GUINEA                  </t>
  </si>
  <si>
    <t xml:space="preserve">ERITREA                            </t>
  </si>
  <si>
    <t xml:space="preserve">ESTONIAN                           </t>
  </si>
  <si>
    <t xml:space="preserve">ETHIOPIAN                          </t>
  </si>
  <si>
    <t xml:space="preserve">FIJI                               </t>
  </si>
  <si>
    <t xml:space="preserve">FILIPINO                           </t>
  </si>
  <si>
    <t xml:space="preserve">FINNISH                            </t>
  </si>
  <si>
    <t xml:space="preserve">FRENCH                             </t>
  </si>
  <si>
    <t xml:space="preserve">GABONESE                           </t>
  </si>
  <si>
    <t xml:space="preserve">GAMBIAN                            </t>
  </si>
  <si>
    <t xml:space="preserve">GEORGIAN                           </t>
  </si>
  <si>
    <t xml:space="preserve">GERMAN                             </t>
  </si>
  <si>
    <t xml:space="preserve">GHANANIAN                          </t>
  </si>
  <si>
    <t xml:space="preserve">GREEK                              </t>
  </si>
  <si>
    <t xml:space="preserve">GRENADA                            </t>
  </si>
  <si>
    <t xml:space="preserve">GUADELOUPE                         </t>
  </si>
  <si>
    <t xml:space="preserve">GUAM                               </t>
  </si>
  <si>
    <t xml:space="preserve">GUATAMALAN                         </t>
  </si>
  <si>
    <t xml:space="preserve">GUINEA BISSAU                      </t>
  </si>
  <si>
    <t xml:space="preserve">GUINEAN                            </t>
  </si>
  <si>
    <t xml:space="preserve">GUYANAN                            </t>
  </si>
  <si>
    <t xml:space="preserve">HAITIAN                            </t>
  </si>
  <si>
    <t xml:space="preserve">HONDURAN                           </t>
  </si>
  <si>
    <t xml:space="preserve">HUNGARIAN                          </t>
  </si>
  <si>
    <t xml:space="preserve">ICELAND                            </t>
  </si>
  <si>
    <t xml:space="preserve">INDIAN                             </t>
  </si>
  <si>
    <t xml:space="preserve">INDONESIAN                         </t>
  </si>
  <si>
    <t xml:space="preserve">IRANIAN                            </t>
  </si>
  <si>
    <t xml:space="preserve">IRAQI                              </t>
  </si>
  <si>
    <t xml:space="preserve">IRISH                              </t>
  </si>
  <si>
    <t xml:space="preserve">ISRAELI                            </t>
  </si>
  <si>
    <t xml:space="preserve">ITALIAN                            </t>
  </si>
  <si>
    <t xml:space="preserve">IVORY COAST                        </t>
  </si>
  <si>
    <t xml:space="preserve">JAMAICAN                           </t>
  </si>
  <si>
    <t xml:space="preserve">JAPANESE                           </t>
  </si>
  <si>
    <t xml:space="preserve">JORDANESE                          </t>
  </si>
  <si>
    <t xml:space="preserve">KAZAKHSTAN                         </t>
  </si>
  <si>
    <t xml:space="preserve">KENYAN                             </t>
  </si>
  <si>
    <t xml:space="preserve">KIRIBATI                           </t>
  </si>
  <si>
    <t xml:space="preserve">KUWAIT                             </t>
  </si>
  <si>
    <t xml:space="preserve">KYRGYZSTAN                         </t>
  </si>
  <si>
    <t xml:space="preserve">LAOS                                </t>
  </si>
  <si>
    <t xml:space="preserve">LATVIAN                            </t>
  </si>
  <si>
    <t xml:space="preserve">LEBANESE                           </t>
  </si>
  <si>
    <t xml:space="preserve">LIBERIAN                           </t>
  </si>
  <si>
    <t xml:space="preserve">LIBYA                              </t>
  </si>
  <si>
    <t xml:space="preserve">LIECHTENSTEIN                      </t>
  </si>
  <si>
    <t xml:space="preserve">LITHUANIAN                         </t>
  </si>
  <si>
    <t xml:space="preserve">LUXEMBOURG                         </t>
  </si>
  <si>
    <t xml:space="preserve">MACEDONIAN                         </t>
  </si>
  <si>
    <t xml:space="preserve">MADAGASCAR                      </t>
  </si>
  <si>
    <t xml:space="preserve">MALAWIAN                           </t>
  </si>
  <si>
    <t xml:space="preserve">MALAYSIAN                          </t>
  </si>
  <si>
    <t xml:space="preserve">MALDIVE                            </t>
  </si>
  <si>
    <t xml:space="preserve">MALINESE                           </t>
  </si>
  <si>
    <t xml:space="preserve">MALTESE                            </t>
  </si>
  <si>
    <t xml:space="preserve">MARSHALL ISLANDS                   </t>
  </si>
  <si>
    <t xml:space="preserve">MARTINIQUE                         </t>
  </si>
  <si>
    <t xml:space="preserve">MAURITANIAN                        </t>
  </si>
  <si>
    <t xml:space="preserve">MAURITIUS                          </t>
  </si>
  <si>
    <t xml:space="preserve">MEXICAN                            </t>
  </si>
  <si>
    <t xml:space="preserve">MICRONESIAN                        </t>
  </si>
  <si>
    <t xml:space="preserve">MOLDOVA                            </t>
  </si>
  <si>
    <t xml:space="preserve">MONGOLIAN                          </t>
  </si>
  <si>
    <t xml:space="preserve">Montserrat                         </t>
  </si>
  <si>
    <t xml:space="preserve">MOROCCAN                           </t>
  </si>
  <si>
    <t xml:space="preserve">MOZAMBIQUAN                        </t>
  </si>
  <si>
    <t xml:space="preserve">NAMIBIAN                           </t>
  </si>
  <si>
    <t xml:space="preserve">NAURU ISLAND                       </t>
  </si>
  <si>
    <t xml:space="preserve">NEPALESE                           </t>
  </si>
  <si>
    <t xml:space="preserve">NEW ZEALANDER                      </t>
  </si>
  <si>
    <t xml:space="preserve">NICARAGUAN                         </t>
  </si>
  <si>
    <t xml:space="preserve">NIGERIAN                           </t>
  </si>
  <si>
    <t xml:space="preserve">NORFOLK ISLAND                     </t>
  </si>
  <si>
    <t xml:space="preserve">NORTH KOREAN                       </t>
  </si>
  <si>
    <t xml:space="preserve">NORTHERN MARIANA ISLANDS           </t>
  </si>
  <si>
    <t xml:space="preserve">NORWEGIAN                          </t>
  </si>
  <si>
    <t xml:space="preserve">OMANI                              </t>
  </si>
  <si>
    <t xml:space="preserve">PAKISTANI                          </t>
  </si>
  <si>
    <t xml:space="preserve">PALAU                              </t>
  </si>
  <si>
    <t xml:space="preserve">PANAMANIAN                         </t>
  </si>
  <si>
    <t xml:space="preserve">PAPUA NEW GUINEA                  </t>
  </si>
  <si>
    <t xml:space="preserve">PARAGUAY                           </t>
  </si>
  <si>
    <t xml:space="preserve">PERUVIAN                           </t>
  </si>
  <si>
    <t xml:space="preserve">POLISH                             </t>
  </si>
  <si>
    <t xml:space="preserve">POLYNESIAN                         </t>
  </si>
  <si>
    <t xml:space="preserve">PORTUGESE                          </t>
  </si>
  <si>
    <t xml:space="preserve">PUERTO RICAN                       </t>
  </si>
  <si>
    <t xml:space="preserve">QATARI                             </t>
  </si>
  <si>
    <t xml:space="preserve">ROMANIAN                           </t>
  </si>
  <si>
    <t xml:space="preserve">RUSSIAN                            </t>
  </si>
  <si>
    <t xml:space="preserve">RWANDA                             </t>
  </si>
  <si>
    <t xml:space="preserve">SAINT HELENA                       </t>
  </si>
  <si>
    <t xml:space="preserve">SAINT KITTS                        </t>
  </si>
  <si>
    <t xml:space="preserve">SAINT LUCIA                        </t>
  </si>
  <si>
    <t xml:space="preserve">SAINT VINCENT &amp; THE GRENADINES     </t>
  </si>
  <si>
    <t xml:space="preserve">SAMOAN                             </t>
  </si>
  <si>
    <t xml:space="preserve">SAN MARINO                         </t>
  </si>
  <si>
    <t xml:space="preserve">SAO TOME - PRINCIPE                </t>
  </si>
  <si>
    <t xml:space="preserve">SARAWAK                            </t>
  </si>
  <si>
    <t xml:space="preserve">SAUDI ARABIAN                      </t>
  </si>
  <si>
    <t xml:space="preserve">SCOTTISH                           </t>
  </si>
  <si>
    <t xml:space="preserve">SENEGALESE                         </t>
  </si>
  <si>
    <t xml:space="preserve">SEYCHELLES                         </t>
  </si>
  <si>
    <t xml:space="preserve">SIERRA LEONE                       </t>
  </si>
  <si>
    <t xml:space="preserve">SINGAPOREAN                        </t>
  </si>
  <si>
    <t xml:space="preserve">SLOVAKIAN                          </t>
  </si>
  <si>
    <t xml:space="preserve">SLOVENIAN                          </t>
  </si>
  <si>
    <t xml:space="preserve">SOLOMON ISLANDS                    </t>
  </si>
  <si>
    <t xml:space="preserve">SOMALIAN                             </t>
  </si>
  <si>
    <t xml:space="preserve">SOUTH AFRICAN                      </t>
  </si>
  <si>
    <t>SOUTH GEORGIA AND THE SOUTH sandwic</t>
  </si>
  <si>
    <t xml:space="preserve">SOUTH KOREAN                       </t>
  </si>
  <si>
    <t xml:space="preserve">SPANISH                            </t>
  </si>
  <si>
    <t xml:space="preserve">SRI LANKAN                         </t>
  </si>
  <si>
    <t xml:space="preserve">ST. PIERRE AND MIQUELON            </t>
  </si>
  <si>
    <t xml:space="preserve">SUDANESE                           </t>
  </si>
  <si>
    <t xml:space="preserve">SURINAMESE                         </t>
  </si>
  <si>
    <t xml:space="preserve">SWAZILAND                          </t>
  </si>
  <si>
    <t xml:space="preserve">SWEDISH                            </t>
  </si>
  <si>
    <t xml:space="preserve">SWISS                              </t>
  </si>
  <si>
    <t xml:space="preserve">SYRIAN                             </t>
  </si>
  <si>
    <t xml:space="preserve">TAIWANESE                          </t>
  </si>
  <si>
    <t xml:space="preserve">TAJIKISTAN                         </t>
  </si>
  <si>
    <t xml:space="preserve">TANZANIAN                          </t>
  </si>
  <si>
    <t xml:space="preserve">THAI                               </t>
  </si>
  <si>
    <t xml:space="preserve">TOGO                               </t>
  </si>
  <si>
    <t xml:space="preserve">TOKELAU                            </t>
  </si>
  <si>
    <t xml:space="preserve">TONGALESE                          </t>
  </si>
  <si>
    <t xml:space="preserve">TRINIDAD &amp; TOBAGO                  </t>
  </si>
  <si>
    <t xml:space="preserve">TUNISIAN                           </t>
  </si>
  <si>
    <t xml:space="preserve">TURKISH                            </t>
  </si>
  <si>
    <t xml:space="preserve">TURKMENISTAN                       </t>
  </si>
  <si>
    <t xml:space="preserve">TURKS AND CAICOS ISLANDS           </t>
  </si>
  <si>
    <t xml:space="preserve">TUVALU                             </t>
  </si>
  <si>
    <t xml:space="preserve">UGANDA                             </t>
  </si>
  <si>
    <t xml:space="preserve">UKRAINIAN                          </t>
  </si>
  <si>
    <t xml:space="preserve">URUGUAN                            </t>
  </si>
  <si>
    <t xml:space="preserve">UZBEKISTAN                         </t>
  </si>
  <si>
    <t xml:space="preserve">VANUATU (NEW HEBRIDES)             </t>
  </si>
  <si>
    <t xml:space="preserve">VATICAN CITY                       </t>
  </si>
  <si>
    <t xml:space="preserve">VENEZUELAN                         </t>
  </si>
  <si>
    <t xml:space="preserve">VIETNAMESE                         </t>
  </si>
  <si>
    <t xml:space="preserve">VIRGIN ISLANDS BRITISH             </t>
  </si>
  <si>
    <t xml:space="preserve">VIRGIN ISLANDS USA                 </t>
  </si>
  <si>
    <t xml:space="preserve">WESTERN SAMOA                      </t>
  </si>
  <si>
    <t xml:space="preserve">YEMENESE                           </t>
  </si>
  <si>
    <t xml:space="preserve">YUGOSLAV                           </t>
  </si>
  <si>
    <t xml:space="preserve">ZAIRIAN                            </t>
  </si>
  <si>
    <t xml:space="preserve">ZAMBIAN                            </t>
  </si>
  <si>
    <t xml:space="preserve">ZANZIBAR                           </t>
  </si>
  <si>
    <t xml:space="preserve">ZIMBABWE                           </t>
  </si>
  <si>
    <t>OTHERS</t>
  </si>
  <si>
    <t xml:space="preserve">                                   </t>
  </si>
  <si>
    <t>recruitment@maersktankers.com</t>
  </si>
  <si>
    <t>(for Junior Officer)</t>
  </si>
  <si>
    <t>(YY-MM) format</t>
  </si>
  <si>
    <t>Last Wages Drawn :</t>
  </si>
  <si>
    <t>(in USD / month)</t>
  </si>
  <si>
    <t>Total Years on all type of Tankers        :</t>
  </si>
  <si>
    <t>Years as Watch officer                          :</t>
  </si>
  <si>
    <t>Years in Rank</t>
  </si>
  <si>
    <t>Schengen Visa</t>
  </si>
  <si>
    <t>The data you have submitted to us remains confidential with us and will be used for recruitment with Maersk Tankers only.</t>
  </si>
  <si>
    <t xml:space="preserve">    Yes, I have read the above Statement and I accept it . I also accept that my personal data is shared with the responsible recruiter and hiring manager of the Maersk Tankers only.
</t>
  </si>
  <si>
    <t>(If NO give details)</t>
  </si>
  <si>
    <t>Do we have consent to speak to your previous employers?</t>
  </si>
  <si>
    <t>Oil/Chem</t>
  </si>
  <si>
    <t>Chief Officer - II/2</t>
  </si>
  <si>
    <t>Master Mriner - II/2</t>
  </si>
  <si>
    <t>OOW Deck - II/1</t>
  </si>
  <si>
    <t>Chief Engineer - III/2</t>
  </si>
  <si>
    <t>Ratings forming part of nav. Watch - II/4</t>
  </si>
  <si>
    <t>Second Engineer - III/2</t>
  </si>
  <si>
    <t>OOW Engine - III/1</t>
  </si>
  <si>
    <t>Electro-technical Officer - III/6</t>
  </si>
  <si>
    <t>Ratings forming part of eng. watch - III/4</t>
  </si>
  <si>
    <t>OiL / Chem</t>
  </si>
  <si>
    <t>Electro-technical Officer</t>
  </si>
  <si>
    <t xml:space="preserve">Schengen visa </t>
  </si>
  <si>
    <t>VLCC</t>
  </si>
  <si>
    <t>Years On This Type of Tanker  :</t>
  </si>
  <si>
    <t>ROMANIAN</t>
  </si>
  <si>
    <t xml:space="preserve">INSERT
YOUR
PHOTO
HERE
</t>
  </si>
  <si>
    <t>From my university ("Mircea cel Batran" Naval Academy in Constanta, Romania), through email and e-learning web site (https://adl.anmb.ro).</t>
  </si>
</sst>
</file>

<file path=xl/styles.xml><?xml version="1.0" encoding="utf-8"?>
<styleSheet xmlns="http://schemas.openxmlformats.org/spreadsheetml/2006/main">
  <numFmts count="4">
    <numFmt numFmtId="164" formatCode="dd\-mmm\-yyyy"/>
    <numFmt numFmtId="165" formatCode="0.0"/>
    <numFmt numFmtId="166" formatCode="mm\-dd"/>
    <numFmt numFmtId="167" formatCode="0.0000"/>
  </numFmts>
  <fonts count="27">
    <font>
      <sz val="10"/>
      <name val="Arial"/>
    </font>
    <font>
      <b/>
      <sz val="10"/>
      <name val="Arial"/>
      <family val="2"/>
    </font>
    <font>
      <b/>
      <i/>
      <sz val="11"/>
      <name val="Arial"/>
      <family val="2"/>
    </font>
    <font>
      <sz val="10"/>
      <name val="Verdana"/>
      <family val="2"/>
    </font>
    <font>
      <sz val="8"/>
      <name val="Arial"/>
      <family val="2"/>
    </font>
    <font>
      <b/>
      <sz val="9"/>
      <name val="Arial"/>
      <family val="2"/>
    </font>
    <font>
      <sz val="10"/>
      <name val="Arial"/>
      <family val="2"/>
    </font>
    <font>
      <u/>
      <sz val="10"/>
      <color indexed="12"/>
      <name val="Arial"/>
      <family val="2"/>
    </font>
    <font>
      <b/>
      <sz val="10"/>
      <name val="Verdana"/>
      <family val="2"/>
    </font>
    <font>
      <b/>
      <sz val="9"/>
      <name val="Verdana"/>
      <family val="2"/>
    </font>
    <font>
      <b/>
      <sz val="8"/>
      <name val="Verdana"/>
      <family val="2"/>
    </font>
    <font>
      <sz val="8"/>
      <name val="Verdana"/>
      <family val="2"/>
    </font>
    <font>
      <sz val="9"/>
      <name val="Verdana"/>
      <family val="2"/>
    </font>
    <font>
      <sz val="9"/>
      <name val="Arial"/>
      <family val="2"/>
    </font>
    <font>
      <b/>
      <i/>
      <sz val="8"/>
      <name val="Verdana"/>
      <family val="2"/>
    </font>
    <font>
      <b/>
      <i/>
      <sz val="10"/>
      <name val="Arial"/>
      <family val="2"/>
    </font>
    <font>
      <i/>
      <sz val="8"/>
      <name val="Verdana"/>
      <family val="2"/>
    </font>
    <font>
      <b/>
      <sz val="10"/>
      <color indexed="12"/>
      <name val="Arial"/>
      <family val="2"/>
    </font>
    <font>
      <b/>
      <sz val="14"/>
      <name val="Arial"/>
      <family val="2"/>
    </font>
    <font>
      <i/>
      <sz val="10"/>
      <name val="Arial"/>
      <family val="2"/>
    </font>
    <font>
      <sz val="9"/>
      <name val="Arial Narrow"/>
      <family val="2"/>
    </font>
    <font>
      <i/>
      <sz val="8"/>
      <name val="Arial"/>
      <family val="2"/>
    </font>
    <font>
      <i/>
      <sz val="9"/>
      <name val="Arial"/>
      <family val="2"/>
    </font>
    <font>
      <sz val="10"/>
      <name val="Arial Narrow"/>
      <family val="2"/>
    </font>
    <font>
      <b/>
      <i/>
      <sz val="9"/>
      <name val="Arial"/>
      <family val="2"/>
    </font>
    <font>
      <b/>
      <sz val="42"/>
      <name val="Arial"/>
      <family val="2"/>
    </font>
    <font>
      <b/>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lightGray">
        <fgColor indexed="22"/>
        <bgColor indexed="9"/>
      </patternFill>
    </fill>
    <fill>
      <patternFill patternType="lightGray">
        <fgColor indexed="22"/>
      </patternFill>
    </fill>
    <fill>
      <patternFill patternType="mediumGray">
        <fgColor indexed="22"/>
        <bgColor indexed="9"/>
      </patternFill>
    </fill>
    <fill>
      <patternFill patternType="solid">
        <fgColor indexed="9"/>
        <bgColor indexed="22"/>
      </patternFill>
    </fill>
    <fill>
      <patternFill patternType="solid">
        <fgColor indexed="22"/>
        <bgColor indexed="30"/>
      </patternFill>
    </fill>
    <fill>
      <patternFill patternType="lightGray">
        <fgColor indexed="22"/>
        <bgColor theme="0"/>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350">
    <xf numFmtId="0" fontId="0" fillId="0" borderId="0" xfId="0"/>
    <xf numFmtId="0" fontId="0" fillId="2" borderId="0" xfId="0" applyFill="1"/>
    <xf numFmtId="0" fontId="0" fillId="0" borderId="0" xfId="0" applyAlignment="1">
      <alignment horizontal="left"/>
    </xf>
    <xf numFmtId="0" fontId="0" fillId="4" borderId="0" xfId="0" applyFill="1"/>
    <xf numFmtId="0" fontId="0" fillId="4" borderId="0" xfId="0" applyFill="1" applyAlignment="1">
      <alignment horizontal="left"/>
    </xf>
    <xf numFmtId="0" fontId="0" fillId="5" borderId="0" xfId="0" applyFill="1"/>
    <xf numFmtId="0" fontId="0" fillId="5" borderId="0" xfId="0" applyFill="1" applyAlignment="1">
      <alignment horizontal="left"/>
    </xf>
    <xf numFmtId="0" fontId="1" fillId="5" borderId="0" xfId="0" applyFont="1" applyFill="1"/>
    <xf numFmtId="0" fontId="2" fillId="3" borderId="3" xfId="0" applyFont="1" applyFill="1" applyBorder="1"/>
    <xf numFmtId="0" fontId="0" fillId="3" borderId="4" xfId="0" applyFill="1" applyBorder="1"/>
    <xf numFmtId="0" fontId="0" fillId="3" borderId="5" xfId="0" applyFill="1" applyBorder="1"/>
    <xf numFmtId="0" fontId="2" fillId="6" borderId="0" xfId="0" applyFont="1" applyFill="1"/>
    <xf numFmtId="0" fontId="8" fillId="5" borderId="0" xfId="0" applyFont="1" applyFill="1"/>
    <xf numFmtId="0" fontId="10" fillId="5" borderId="0" xfId="0" applyFont="1" applyFill="1"/>
    <xf numFmtId="0" fontId="11" fillId="5" borderId="0" xfId="0" applyFont="1" applyFill="1"/>
    <xf numFmtId="0" fontId="14" fillId="5" borderId="0" xfId="0" applyFont="1" applyFill="1"/>
    <xf numFmtId="0" fontId="15" fillId="5" borderId="0" xfId="0" applyFont="1" applyFill="1"/>
    <xf numFmtId="0" fontId="10" fillId="5" borderId="0" xfId="0" applyFont="1" applyFill="1" applyBorder="1"/>
    <xf numFmtId="0" fontId="6" fillId="5" borderId="0" xfId="0" applyFont="1" applyFill="1"/>
    <xf numFmtId="0" fontId="14" fillId="5" borderId="0" xfId="0" applyFont="1" applyFill="1" applyBorder="1" applyAlignment="1">
      <alignment horizontal="center"/>
    </xf>
    <xf numFmtId="0" fontId="16" fillId="5" borderId="6" xfId="0" applyFont="1" applyFill="1" applyBorder="1" applyAlignment="1">
      <alignment horizontal="center" vertical="top"/>
    </xf>
    <xf numFmtId="0" fontId="16" fillId="5" borderId="0" xfId="0" applyFont="1" applyFill="1" applyAlignment="1">
      <alignment vertical="top"/>
    </xf>
    <xf numFmtId="0" fontId="1" fillId="7" borderId="7" xfId="0" applyFont="1" applyFill="1" applyBorder="1"/>
    <xf numFmtId="0" fontId="0" fillId="7" borderId="8" xfId="0" applyFill="1" applyBorder="1"/>
    <xf numFmtId="0" fontId="0" fillId="7" borderId="9" xfId="0" applyFill="1" applyBorder="1"/>
    <xf numFmtId="0" fontId="1" fillId="0" borderId="0" xfId="0" applyFont="1"/>
    <xf numFmtId="0" fontId="7" fillId="0" borderId="0" xfId="1" applyAlignment="1" applyProtection="1"/>
    <xf numFmtId="0" fontId="17" fillId="5" borderId="0" xfId="0" applyFont="1" applyFill="1"/>
    <xf numFmtId="49" fontId="12" fillId="0" borderId="2" xfId="0" applyNumberFormat="1" applyFont="1" applyFill="1" applyBorder="1" applyProtection="1">
      <protection locked="0"/>
    </xf>
    <xf numFmtId="1" fontId="12" fillId="5" borderId="2" xfId="0" applyNumberFormat="1" applyFont="1" applyFill="1" applyBorder="1"/>
    <xf numFmtId="0" fontId="8" fillId="5" borderId="0" xfId="0" applyFont="1" applyFill="1" applyAlignment="1">
      <alignment vertical="center"/>
    </xf>
    <xf numFmtId="0" fontId="10" fillId="5" borderId="0" xfId="0" applyFont="1" applyFill="1" applyAlignment="1">
      <alignment horizontal="right" vertical="center"/>
    </xf>
    <xf numFmtId="0" fontId="10" fillId="5" borderId="0" xfId="0" applyFont="1" applyFill="1" applyAlignment="1">
      <alignment vertical="center"/>
    </xf>
    <xf numFmtId="0" fontId="0" fillId="5" borderId="0" xfId="0" applyFill="1" applyAlignment="1">
      <alignment vertical="center"/>
    </xf>
    <xf numFmtId="0" fontId="1" fillId="5" borderId="0" xfId="0" applyFont="1" applyFill="1" applyAlignment="1">
      <alignment vertical="center"/>
    </xf>
    <xf numFmtId="0" fontId="1" fillId="5" borderId="0" xfId="0" applyFont="1" applyFill="1" applyAlignment="1">
      <alignment wrapText="1"/>
    </xf>
    <xf numFmtId="0" fontId="12" fillId="2" borderId="11" xfId="0" applyFont="1" applyFill="1" applyBorder="1" applyProtection="1">
      <protection locked="0"/>
    </xf>
    <xf numFmtId="0" fontId="12" fillId="2" borderId="2" xfId="0" applyFont="1" applyFill="1" applyBorder="1" applyProtection="1">
      <protection locked="0"/>
    </xf>
    <xf numFmtId="0" fontId="1" fillId="5" borderId="0" xfId="0" applyFont="1" applyFill="1" applyAlignment="1">
      <alignment vertical="top"/>
    </xf>
    <xf numFmtId="165" fontId="3" fillId="6" borderId="1" xfId="0" applyNumberFormat="1" applyFont="1" applyFill="1" applyBorder="1" applyAlignment="1" applyProtection="1">
      <alignment horizontal="left"/>
    </xf>
    <xf numFmtId="164" fontId="12" fillId="0" borderId="2" xfId="0" applyNumberFormat="1"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12" fillId="6" borderId="0" xfId="0" applyFont="1" applyFill="1" applyBorder="1" applyAlignment="1" applyProtection="1">
      <alignment horizontal="left"/>
      <protection locked="0"/>
    </xf>
    <xf numFmtId="0" fontId="12" fillId="8" borderId="2" xfId="0" applyFont="1" applyFill="1" applyBorder="1" applyAlignment="1" applyProtection="1">
      <alignment wrapText="1"/>
      <protection locked="0"/>
    </xf>
    <xf numFmtId="0" fontId="12" fillId="0" borderId="2" xfId="0" applyFont="1" applyBorder="1" applyProtection="1">
      <protection locked="0"/>
    </xf>
    <xf numFmtId="167" fontId="0" fillId="4" borderId="0" xfId="0" applyNumberFormat="1" applyFill="1"/>
    <xf numFmtId="0" fontId="0" fillId="0" borderId="0" xfId="0" quotePrefix="1"/>
    <xf numFmtId="0" fontId="2" fillId="5" borderId="0" xfId="0" applyFont="1" applyFill="1"/>
    <xf numFmtId="0" fontId="6" fillId="0" borderId="0" xfId="0" applyFont="1"/>
    <xf numFmtId="0" fontId="12" fillId="2" borderId="1" xfId="0" applyFont="1" applyFill="1" applyBorder="1" applyAlignment="1" applyProtection="1">
      <alignment horizontal="left"/>
      <protection locked="0"/>
    </xf>
    <xf numFmtId="0" fontId="12" fillId="2" borderId="10" xfId="0" applyFont="1" applyFill="1" applyBorder="1" applyAlignment="1" applyProtection="1">
      <alignment horizontal="left"/>
      <protection locked="0"/>
    </xf>
    <xf numFmtId="0" fontId="12" fillId="2" borderId="6" xfId="0" applyFont="1" applyFill="1" applyBorder="1" applyAlignment="1" applyProtection="1">
      <alignment horizontal="left"/>
      <protection locked="0"/>
    </xf>
    <xf numFmtId="0" fontId="1" fillId="3" borderId="1" xfId="0" applyFont="1" applyFill="1" applyBorder="1" applyAlignment="1">
      <alignment horizontal="center" wrapText="1"/>
    </xf>
    <xf numFmtId="0" fontId="12" fillId="0" borderId="1" xfId="0" applyFont="1" applyFill="1" applyBorder="1" applyAlignment="1" applyProtection="1">
      <alignment horizontal="left" wrapText="1"/>
      <protection locked="0"/>
    </xf>
    <xf numFmtId="0" fontId="1" fillId="3" borderId="2" xfId="0" applyFont="1" applyFill="1" applyBorder="1" applyAlignment="1">
      <alignment horizontal="center" wrapText="1"/>
    </xf>
    <xf numFmtId="0" fontId="16" fillId="5" borderId="0" xfId="0" applyFont="1" applyFill="1" applyBorder="1" applyAlignment="1">
      <alignment horizontal="center"/>
    </xf>
    <xf numFmtId="164" fontId="12" fillId="2" borderId="2" xfId="0" applyNumberFormat="1" applyFont="1" applyFill="1" applyBorder="1" applyAlignment="1" applyProtection="1">
      <alignment horizontal="left"/>
      <protection locked="0"/>
    </xf>
    <xf numFmtId="0" fontId="5" fillId="3" borderId="1" xfId="0" applyFont="1" applyFill="1" applyBorder="1" applyAlignment="1">
      <alignment horizontal="center"/>
    </xf>
    <xf numFmtId="0" fontId="26" fillId="10" borderId="0" xfId="0" applyFont="1" applyFill="1"/>
    <xf numFmtId="0" fontId="16" fillId="5" borderId="0" xfId="0" applyFont="1" applyFill="1"/>
    <xf numFmtId="0" fontId="16" fillId="5" borderId="0" xfId="0" applyFont="1" applyFill="1" applyAlignment="1">
      <alignment vertical="center"/>
    </xf>
    <xf numFmtId="0" fontId="21" fillId="5" borderId="0" xfId="0" applyFont="1" applyFill="1" applyAlignment="1">
      <alignment vertical="top"/>
    </xf>
    <xf numFmtId="0" fontId="5" fillId="5" borderId="0" xfId="0" applyFont="1" applyFill="1" applyBorder="1" applyAlignment="1">
      <alignment wrapText="1"/>
    </xf>
    <xf numFmtId="0" fontId="24" fillId="2" borderId="1" xfId="0" applyFont="1" applyFill="1" applyBorder="1" applyAlignment="1" applyProtection="1">
      <alignment horizontal="center" wrapText="1"/>
    </xf>
    <xf numFmtId="0" fontId="24" fillId="2" borderId="6" xfId="0" applyFont="1" applyFill="1" applyBorder="1" applyAlignment="1" applyProtection="1">
      <alignment horizontal="center" wrapText="1"/>
    </xf>
    <xf numFmtId="49" fontId="12" fillId="2" borderId="1" xfId="0" applyNumberFormat="1" applyFont="1" applyFill="1" applyBorder="1" applyAlignment="1" applyProtection="1">
      <alignment horizontal="left" wrapText="1"/>
      <protection locked="0"/>
    </xf>
    <xf numFmtId="0" fontId="13" fillId="0" borderId="10" xfId="0" applyFont="1" applyBorder="1" applyAlignment="1" applyProtection="1">
      <alignment horizontal="left" wrapText="1"/>
      <protection locked="0"/>
    </xf>
    <xf numFmtId="164" fontId="13" fillId="2" borderId="1" xfId="0" applyNumberFormat="1" applyFont="1" applyFill="1" applyBorder="1" applyAlignment="1" applyProtection="1">
      <alignment horizontal="center" wrapText="1"/>
      <protection locked="0"/>
    </xf>
    <xf numFmtId="164" fontId="13" fillId="2" borderId="6" xfId="0" applyNumberFormat="1" applyFont="1" applyFill="1" applyBorder="1" applyAlignment="1" applyProtection="1">
      <alignment horizontal="center" wrapText="1"/>
      <protection locked="0"/>
    </xf>
    <xf numFmtId="49" fontId="12" fillId="2" borderId="1" xfId="0" applyNumberFormat="1" applyFont="1" applyFill="1" applyBorder="1" applyAlignment="1" applyProtection="1">
      <alignment horizontal="center" wrapText="1"/>
      <protection locked="0"/>
    </xf>
    <xf numFmtId="49" fontId="12" fillId="2" borderId="10" xfId="0" applyNumberFormat="1" applyFont="1" applyFill="1" applyBorder="1" applyAlignment="1" applyProtection="1">
      <alignment horizontal="center" wrapText="1"/>
      <protection locked="0"/>
    </xf>
    <xf numFmtId="49" fontId="12" fillId="2" borderId="6" xfId="0" applyNumberFormat="1" applyFont="1" applyFill="1" applyBorder="1" applyAlignment="1" applyProtection="1">
      <alignment horizontal="center" wrapText="1"/>
      <protection locked="0"/>
    </xf>
    <xf numFmtId="0" fontId="25" fillId="2" borderId="0" xfId="0" applyFont="1" applyFill="1" applyAlignment="1">
      <alignment horizontal="left" vertical="top"/>
    </xf>
    <xf numFmtId="164" fontId="12" fillId="2" borderId="1" xfId="0" applyNumberFormat="1" applyFont="1" applyFill="1" applyBorder="1" applyAlignment="1" applyProtection="1">
      <alignment horizontal="center"/>
      <protection locked="0"/>
    </xf>
    <xf numFmtId="164" fontId="12" fillId="2" borderId="10" xfId="0" applyNumberFormat="1" applyFont="1" applyFill="1" applyBorder="1" applyAlignment="1" applyProtection="1">
      <alignment horizontal="center"/>
      <protection locked="0"/>
    </xf>
    <xf numFmtId="164" fontId="12" fillId="2" borderId="6" xfId="0" applyNumberFormat="1"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11" xfId="0" applyFont="1" applyFill="1" applyBorder="1" applyAlignment="1" applyProtection="1">
      <alignment horizontal="center"/>
      <protection locked="0"/>
    </xf>
    <xf numFmtId="0" fontId="12" fillId="0" borderId="12" xfId="0" applyFont="1" applyFill="1" applyBorder="1" applyAlignment="1" applyProtection="1">
      <alignment horizontal="center"/>
      <protection locked="0"/>
    </xf>
    <xf numFmtId="0" fontId="12" fillId="0" borderId="11" xfId="0" applyFont="1" applyBorder="1" applyAlignment="1" applyProtection="1">
      <alignment horizontal="left"/>
      <protection locked="0"/>
    </xf>
    <xf numFmtId="0" fontId="12" fillId="0" borderId="12" xfId="0" applyFont="1" applyBorder="1" applyAlignment="1" applyProtection="1">
      <alignment horizontal="left"/>
      <protection locked="0"/>
    </xf>
    <xf numFmtId="164" fontId="12" fillId="0" borderId="1" xfId="0" applyNumberFormat="1" applyFont="1" applyFill="1" applyBorder="1" applyAlignment="1" applyProtection="1">
      <alignment horizontal="center"/>
      <protection locked="0"/>
    </xf>
    <xf numFmtId="164" fontId="12" fillId="0" borderId="6" xfId="0" applyNumberFormat="1" applyFont="1" applyFill="1" applyBorder="1" applyAlignment="1" applyProtection="1">
      <alignment horizontal="center"/>
      <protection locked="0"/>
    </xf>
    <xf numFmtId="164" fontId="12" fillId="2" borderId="7" xfId="0" applyNumberFormat="1" applyFont="1" applyFill="1" applyBorder="1" applyAlignment="1" applyProtection="1">
      <alignment horizontal="left"/>
      <protection locked="0"/>
    </xf>
    <xf numFmtId="164" fontId="12" fillId="0" borderId="9" xfId="0" applyNumberFormat="1"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Border="1" applyAlignment="1" applyProtection="1">
      <alignment horizontal="left"/>
      <protection locked="0"/>
    </xf>
    <xf numFmtId="166" fontId="12" fillId="5" borderId="7" xfId="0" applyNumberFormat="1" applyFont="1" applyFill="1" applyBorder="1" applyAlignment="1" applyProtection="1">
      <alignment horizontal="left"/>
    </xf>
    <xf numFmtId="166" fontId="12" fillId="5" borderId="9" xfId="0" applyNumberFormat="1" applyFont="1" applyFill="1" applyBorder="1" applyAlignment="1" applyProtection="1">
      <alignment horizontal="left"/>
    </xf>
    <xf numFmtId="166" fontId="12" fillId="5" borderId="13" xfId="0" applyNumberFormat="1" applyFont="1" applyFill="1" applyBorder="1" applyAlignment="1" applyProtection="1">
      <alignment horizontal="left"/>
    </xf>
    <xf numFmtId="166" fontId="12" fillId="5" borderId="14" xfId="0" applyNumberFormat="1" applyFont="1" applyFill="1" applyBorder="1" applyAlignment="1" applyProtection="1">
      <alignment horizontal="left"/>
    </xf>
    <xf numFmtId="0" fontId="10" fillId="5" borderId="0" xfId="0" applyFont="1" applyFill="1" applyAlignment="1">
      <alignment vertical="center" wrapText="1"/>
    </xf>
    <xf numFmtId="0" fontId="0" fillId="0" borderId="0" xfId="0" applyBorder="1" applyAlignment="1">
      <alignment vertical="center"/>
    </xf>
    <xf numFmtId="0" fontId="12" fillId="2" borderId="1" xfId="0" applyFont="1" applyFill="1" applyBorder="1" applyAlignment="1" applyProtection="1">
      <alignment horizontal="left"/>
      <protection locked="0"/>
    </xf>
    <xf numFmtId="0" fontId="12" fillId="2" borderId="10" xfId="0" applyFont="1" applyFill="1" applyBorder="1" applyAlignment="1" applyProtection="1">
      <alignment horizontal="left"/>
      <protection locked="0"/>
    </xf>
    <xf numFmtId="0" fontId="12" fillId="2" borderId="6" xfId="0" applyFont="1" applyFill="1" applyBorder="1" applyAlignment="1" applyProtection="1">
      <alignment horizontal="left"/>
      <protection locked="0"/>
    </xf>
    <xf numFmtId="0" fontId="12" fillId="0" borderId="1" xfId="0" applyFont="1" applyFill="1" applyBorder="1" applyAlignment="1" applyProtection="1">
      <alignment horizontal="left"/>
      <protection locked="0"/>
    </xf>
    <xf numFmtId="0" fontId="12" fillId="0" borderId="10"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23" fillId="0" borderId="3" xfId="0" applyFont="1" applyBorder="1" applyAlignment="1"/>
    <xf numFmtId="0" fontId="23" fillId="0" borderId="4" xfId="0" applyFont="1" applyBorder="1" applyAlignment="1"/>
    <xf numFmtId="0" fontId="23" fillId="0" borderId="5" xfId="0" applyFont="1" applyBorder="1" applyAlignment="1"/>
    <xf numFmtId="0" fontId="8" fillId="6" borderId="10" xfId="0" applyFont="1" applyFill="1" applyBorder="1" applyAlignment="1">
      <alignment horizontal="right" wrapText="1"/>
    </xf>
    <xf numFmtId="0" fontId="0" fillId="0" borderId="10" xfId="0" applyBorder="1" applyAlignment="1">
      <alignment horizontal="right"/>
    </xf>
    <xf numFmtId="49" fontId="12" fillId="2" borderId="1" xfId="0" applyNumberFormat="1" applyFont="1" applyFill="1" applyBorder="1" applyAlignment="1" applyProtection="1">
      <alignment wrapText="1"/>
      <protection locked="0"/>
    </xf>
    <xf numFmtId="49" fontId="12" fillId="0" borderId="10" xfId="0" applyNumberFormat="1" applyFont="1" applyBorder="1" applyAlignment="1" applyProtection="1">
      <alignment wrapText="1"/>
      <protection locked="0"/>
    </xf>
    <xf numFmtId="49" fontId="12" fillId="0" borderId="6" xfId="0" applyNumberFormat="1" applyFont="1" applyBorder="1" applyAlignment="1" applyProtection="1">
      <alignment wrapText="1"/>
      <protection locked="0"/>
    </xf>
    <xf numFmtId="0" fontId="1" fillId="3" borderId="2" xfId="0" applyFont="1" applyFill="1" applyBorder="1" applyAlignment="1">
      <alignment horizontal="center" wrapText="1"/>
    </xf>
    <xf numFmtId="0" fontId="0" fillId="0" borderId="2" xfId="0" applyBorder="1" applyAlignment="1">
      <alignment horizontal="center"/>
    </xf>
    <xf numFmtId="49" fontId="9" fillId="2" borderId="1" xfId="0" applyNumberFormat="1" applyFont="1" applyFill="1" applyBorder="1" applyAlignment="1" applyProtection="1">
      <alignment horizontal="center"/>
      <protection locked="0"/>
    </xf>
    <xf numFmtId="49" fontId="9" fillId="2" borderId="10" xfId="0" applyNumberFormat="1" applyFont="1" applyFill="1" applyBorder="1" applyAlignment="1" applyProtection="1">
      <alignment horizontal="center"/>
      <protection locked="0"/>
    </xf>
    <xf numFmtId="0" fontId="9" fillId="0" borderId="6" xfId="0" applyFont="1" applyBorder="1" applyAlignment="1" applyProtection="1">
      <alignment horizontal="center"/>
      <protection locked="0"/>
    </xf>
    <xf numFmtId="0" fontId="1" fillId="3" borderId="1" xfId="0" applyFont="1" applyFill="1" applyBorder="1" applyAlignment="1">
      <alignment horizontal="center" wrapText="1"/>
    </xf>
    <xf numFmtId="0" fontId="0" fillId="0" borderId="10" xfId="0" applyBorder="1" applyAlignment="1"/>
    <xf numFmtId="0" fontId="0" fillId="0" borderId="6" xfId="0" applyBorder="1" applyAlignment="1"/>
    <xf numFmtId="0" fontId="12" fillId="0" borderId="2" xfId="0" applyFont="1" applyFill="1" applyBorder="1" applyAlignment="1" applyProtection="1">
      <alignment horizontal="center" wrapText="1"/>
      <protection locked="0"/>
    </xf>
    <xf numFmtId="164" fontId="12" fillId="2" borderId="2" xfId="0" applyNumberFormat="1" applyFont="1" applyFill="1" applyBorder="1" applyAlignment="1" applyProtection="1">
      <alignment horizontal="left"/>
      <protection locked="0"/>
    </xf>
    <xf numFmtId="0" fontId="16" fillId="5" borderId="8" xfId="0" applyFont="1" applyFill="1" applyBorder="1" applyAlignment="1">
      <alignment horizontal="center" vertical="top"/>
    </xf>
    <xf numFmtId="0" fontId="1" fillId="3" borderId="6" xfId="0" applyFont="1" applyFill="1" applyBorder="1" applyAlignment="1">
      <alignment horizontal="center" wrapText="1"/>
    </xf>
    <xf numFmtId="0" fontId="12" fillId="2" borderId="1" xfId="0" applyFont="1" applyFill="1" applyBorder="1" applyAlignment="1" applyProtection="1">
      <alignment horizontal="center" wrapText="1"/>
      <protection locked="0"/>
    </xf>
    <xf numFmtId="0" fontId="12" fillId="2" borderId="6" xfId="0" applyFont="1" applyFill="1" applyBorder="1" applyAlignment="1" applyProtection="1">
      <alignment horizontal="center" wrapText="1"/>
      <protection locked="0"/>
    </xf>
    <xf numFmtId="0" fontId="10" fillId="5" borderId="15" xfId="0" applyFont="1" applyFill="1" applyBorder="1" applyAlignment="1">
      <alignment horizontal="center" vertical="center"/>
    </xf>
    <xf numFmtId="0" fontId="10" fillId="5" borderId="16" xfId="0" applyFont="1" applyFill="1" applyBorder="1" applyAlignment="1">
      <alignment horizontal="center" vertical="center"/>
    </xf>
    <xf numFmtId="0" fontId="16" fillId="5" borderId="0" xfId="0" applyFont="1" applyFill="1" applyBorder="1" applyAlignment="1">
      <alignment horizontal="center" vertical="top"/>
    </xf>
    <xf numFmtId="0" fontId="6" fillId="0" borderId="0" xfId="0" applyFont="1" applyBorder="1" applyAlignment="1">
      <alignment vertical="top"/>
    </xf>
    <xf numFmtId="0" fontId="18" fillId="5" borderId="1" xfId="0" applyFont="1" applyFill="1" applyBorder="1" applyAlignment="1">
      <alignment horizontal="center" vertical="center"/>
    </xf>
    <xf numFmtId="0" fontId="0" fillId="0" borderId="10" xfId="0" applyBorder="1" applyAlignment="1">
      <alignment horizontal="center" vertical="center"/>
    </xf>
    <xf numFmtId="0" fontId="16" fillId="5" borderId="0" xfId="0" applyFont="1" applyFill="1" applyAlignment="1">
      <alignment horizontal="center" vertical="top" wrapText="1"/>
    </xf>
    <xf numFmtId="0" fontId="19" fillId="0" borderId="17" xfId="0" applyFont="1" applyBorder="1" applyAlignment="1">
      <alignment horizontal="center" vertical="top"/>
    </xf>
    <xf numFmtId="49" fontId="12" fillId="2" borderId="1" xfId="0" applyNumberFormat="1" applyFont="1" applyFill="1" applyBorder="1" applyAlignment="1" applyProtection="1">
      <alignment horizontal="left"/>
      <protection locked="0"/>
    </xf>
    <xf numFmtId="49" fontId="12" fillId="0" borderId="10" xfId="0" applyNumberFormat="1" applyFont="1" applyBorder="1" applyAlignment="1" applyProtection="1">
      <alignment horizontal="left"/>
      <protection locked="0"/>
    </xf>
    <xf numFmtId="49" fontId="12" fillId="0" borderId="6" xfId="0" applyNumberFormat="1" applyFont="1" applyBorder="1" applyAlignment="1" applyProtection="1">
      <alignment horizontal="left"/>
      <protection locked="0"/>
    </xf>
    <xf numFmtId="0" fontId="12" fillId="2" borderId="10" xfId="0" applyFont="1" applyFill="1" applyBorder="1" applyAlignment="1" applyProtection="1">
      <alignment horizontal="center" wrapText="1"/>
      <protection locked="0"/>
    </xf>
    <xf numFmtId="164" fontId="12" fillId="2" borderId="1" xfId="0" applyNumberFormat="1" applyFont="1" applyFill="1" applyBorder="1" applyAlignment="1" applyProtection="1">
      <alignment horizontal="center" wrapText="1"/>
      <protection locked="0"/>
    </xf>
    <xf numFmtId="164" fontId="12" fillId="2" borderId="6" xfId="0" applyNumberFormat="1" applyFont="1" applyFill="1" applyBorder="1" applyAlignment="1" applyProtection="1">
      <alignment wrapText="1"/>
      <protection locked="0"/>
    </xf>
    <xf numFmtId="0" fontId="12" fillId="8" borderId="1" xfId="0" applyFont="1" applyFill="1" applyBorder="1" applyAlignment="1" applyProtection="1">
      <protection locked="0"/>
    </xf>
    <xf numFmtId="0" fontId="12" fillId="8" borderId="10" xfId="0" applyFont="1" applyFill="1" applyBorder="1" applyAlignment="1" applyProtection="1">
      <protection locked="0"/>
    </xf>
    <xf numFmtId="0" fontId="12" fillId="8" borderId="6" xfId="0" applyFont="1" applyFill="1" applyBorder="1" applyAlignment="1" applyProtection="1">
      <protection locked="0"/>
    </xf>
    <xf numFmtId="0" fontId="16" fillId="5" borderId="10" xfId="0" applyFont="1" applyFill="1" applyBorder="1" applyAlignment="1">
      <alignment horizontal="center" vertical="top"/>
    </xf>
    <xf numFmtId="0" fontId="0" fillId="0" borderId="10" xfId="0" applyBorder="1" applyAlignment="1">
      <alignment vertical="top"/>
    </xf>
    <xf numFmtId="0" fontId="12" fillId="0" borderId="6" xfId="0" applyFont="1" applyBorder="1" applyAlignment="1" applyProtection="1">
      <protection locked="0"/>
    </xf>
    <xf numFmtId="0" fontId="16" fillId="5" borderId="8" xfId="0" applyFont="1" applyFill="1" applyBorder="1" applyAlignment="1">
      <alignment horizontal="center"/>
    </xf>
    <xf numFmtId="0" fontId="0" fillId="0" borderId="8" xfId="0" applyBorder="1" applyAlignment="1"/>
    <xf numFmtId="0" fontId="1" fillId="3" borderId="8" xfId="0" applyFont="1" applyFill="1" applyBorder="1" applyAlignment="1">
      <alignment horizontal="center" vertical="center" wrapText="1"/>
    </xf>
    <xf numFmtId="0" fontId="0" fillId="0" borderId="9" xfId="0" applyBorder="1" applyAlignment="1"/>
    <xf numFmtId="0" fontId="0" fillId="0" borderId="17" xfId="0" applyBorder="1" applyAlignment="1"/>
    <xf numFmtId="0" fontId="0" fillId="0" borderId="14" xfId="0" applyBorder="1" applyAlignment="1"/>
    <xf numFmtId="0" fontId="1" fillId="3" borderId="7" xfId="0" applyFont="1" applyFill="1" applyBorder="1" applyAlignment="1">
      <alignment horizontal="center" vertical="center" wrapText="1"/>
    </xf>
    <xf numFmtId="0" fontId="0" fillId="0" borderId="13" xfId="0" applyBorder="1" applyAlignment="1"/>
    <xf numFmtId="0" fontId="0" fillId="0" borderId="10" xfId="0" applyBorder="1" applyAlignment="1">
      <alignment horizontal="center" wrapText="1"/>
    </xf>
    <xf numFmtId="0" fontId="0" fillId="0" borderId="6" xfId="0" applyBorder="1" applyAlignment="1">
      <alignment horizontal="center" wrapText="1"/>
    </xf>
    <xf numFmtId="0" fontId="1" fillId="3" borderId="2" xfId="0" applyFont="1" applyFill="1" applyBorder="1" applyAlignment="1">
      <alignment horizontal="center"/>
    </xf>
    <xf numFmtId="164" fontId="13" fillId="2" borderId="6" xfId="0" applyNumberFormat="1" applyFont="1" applyFill="1" applyBorder="1" applyAlignment="1" applyProtection="1">
      <alignment wrapText="1"/>
      <protection locked="0"/>
    </xf>
    <xf numFmtId="49" fontId="9" fillId="8" borderId="7" xfId="0" applyNumberFormat="1" applyFont="1" applyFill="1" applyBorder="1" applyAlignment="1" applyProtection="1">
      <alignment wrapText="1"/>
      <protection locked="0"/>
    </xf>
    <xf numFmtId="49" fontId="9" fillId="8" borderId="8" xfId="0" applyNumberFormat="1" applyFont="1" applyFill="1" applyBorder="1" applyAlignment="1" applyProtection="1">
      <alignment wrapText="1"/>
      <protection locked="0"/>
    </xf>
    <xf numFmtId="49" fontId="9" fillId="8" borderId="9" xfId="0" applyNumberFormat="1" applyFont="1" applyFill="1" applyBorder="1" applyAlignment="1" applyProtection="1">
      <alignment wrapText="1"/>
      <protection locked="0"/>
    </xf>
    <xf numFmtId="49" fontId="9" fillId="8" borderId="13" xfId="0" applyNumberFormat="1" applyFont="1" applyFill="1" applyBorder="1" applyAlignment="1" applyProtection="1">
      <alignment wrapText="1"/>
      <protection locked="0"/>
    </xf>
    <xf numFmtId="49" fontId="9" fillId="8" borderId="17" xfId="0" applyNumberFormat="1" applyFont="1" applyFill="1" applyBorder="1" applyAlignment="1" applyProtection="1">
      <alignment wrapText="1"/>
      <protection locked="0"/>
    </xf>
    <xf numFmtId="49" fontId="9" fillId="8" borderId="14" xfId="0" applyNumberFormat="1" applyFont="1" applyFill="1" applyBorder="1" applyAlignment="1" applyProtection="1">
      <alignment wrapText="1"/>
      <protection locked="0"/>
    </xf>
    <xf numFmtId="0" fontId="16" fillId="0" borderId="0" xfId="0" applyFont="1" applyBorder="1" applyAlignment="1">
      <alignment horizontal="center" vertical="top"/>
    </xf>
    <xf numFmtId="164" fontId="12" fillId="0" borderId="7" xfId="0" applyNumberFormat="1" applyFont="1" applyFill="1" applyBorder="1" applyAlignment="1" applyProtection="1">
      <alignment horizontal="left"/>
      <protection locked="0"/>
    </xf>
    <xf numFmtId="3" fontId="12" fillId="2" borderId="1" xfId="0" applyNumberFormat="1" applyFont="1" applyFill="1" applyBorder="1" applyAlignment="1" applyProtection="1">
      <protection locked="0"/>
    </xf>
    <xf numFmtId="3" fontId="12" fillId="2" borderId="10" xfId="0" applyNumberFormat="1" applyFont="1" applyFill="1" applyBorder="1" applyAlignment="1" applyProtection="1">
      <protection locked="0"/>
    </xf>
    <xf numFmtId="3" fontId="12" fillId="2" borderId="6" xfId="0" applyNumberFormat="1" applyFont="1" applyFill="1" applyBorder="1" applyAlignment="1" applyProtection="1">
      <protection locked="0"/>
    </xf>
    <xf numFmtId="0" fontId="0" fillId="0" borderId="0" xfId="0" applyAlignment="1">
      <alignment vertical="center"/>
    </xf>
    <xf numFmtId="164" fontId="12" fillId="2" borderId="9" xfId="0" applyNumberFormat="1" applyFont="1" applyFill="1" applyBorder="1" applyAlignment="1" applyProtection="1">
      <alignment horizontal="left"/>
      <protection locked="0"/>
    </xf>
    <xf numFmtId="164" fontId="12" fillId="2" borderId="13" xfId="0" applyNumberFormat="1" applyFont="1" applyFill="1" applyBorder="1" applyAlignment="1" applyProtection="1">
      <alignment horizontal="left"/>
      <protection locked="0"/>
    </xf>
    <xf numFmtId="164" fontId="12" fillId="2" borderId="14" xfId="0" applyNumberFormat="1" applyFont="1" applyFill="1" applyBorder="1" applyAlignment="1" applyProtection="1">
      <alignment horizontal="left"/>
      <protection locked="0"/>
    </xf>
    <xf numFmtId="0" fontId="12" fillId="0" borderId="11" xfId="0" applyFont="1" applyFill="1" applyBorder="1" applyAlignment="1" applyProtection="1">
      <alignment horizontal="left" wrapText="1"/>
      <protection locked="0"/>
    </xf>
    <xf numFmtId="0" fontId="12" fillId="0" borderId="12" xfId="0" applyFont="1" applyFill="1" applyBorder="1" applyAlignment="1" applyProtection="1">
      <alignment horizontal="left" wrapText="1"/>
      <protection locked="0"/>
    </xf>
    <xf numFmtId="164" fontId="12" fillId="2" borderId="10" xfId="0" applyNumberFormat="1" applyFont="1" applyFill="1" applyBorder="1" applyAlignment="1" applyProtection="1">
      <alignment wrapText="1"/>
      <protection locked="0"/>
    </xf>
    <xf numFmtId="0" fontId="12" fillId="0" borderId="6" xfId="0" applyFont="1" applyBorder="1" applyAlignment="1" applyProtection="1">
      <alignment wrapText="1"/>
      <protection locked="0"/>
    </xf>
    <xf numFmtId="49" fontId="12" fillId="2" borderId="10" xfId="0" applyNumberFormat="1" applyFont="1" applyFill="1" applyBorder="1" applyAlignment="1" applyProtection="1">
      <alignment horizontal="left" wrapText="1"/>
      <protection locked="0"/>
    </xf>
    <xf numFmtId="49" fontId="12" fillId="2" borderId="6" xfId="0" applyNumberFormat="1" applyFont="1" applyFill="1" applyBorder="1" applyAlignment="1" applyProtection="1">
      <alignment horizontal="left" wrapText="1"/>
      <protection locked="0"/>
    </xf>
    <xf numFmtId="0" fontId="1" fillId="3" borderId="1" xfId="0" applyFont="1" applyFill="1" applyBorder="1" applyAlignment="1">
      <alignment horizontal="center"/>
    </xf>
    <xf numFmtId="0" fontId="1" fillId="3" borderId="10" xfId="0" applyFont="1" applyFill="1" applyBorder="1" applyAlignment="1">
      <alignment horizontal="center"/>
    </xf>
    <xf numFmtId="0" fontId="1" fillId="3" borderId="6" xfId="0" applyFont="1" applyFill="1" applyBorder="1" applyAlignment="1">
      <alignment horizontal="center"/>
    </xf>
    <xf numFmtId="0" fontId="0" fillId="0" borderId="10" xfId="0" applyBorder="1" applyAlignment="1">
      <alignment horizontal="center"/>
    </xf>
    <xf numFmtId="164" fontId="12" fillId="0" borderId="11" xfId="0" applyNumberFormat="1" applyFont="1" applyFill="1" applyBorder="1" applyAlignment="1" applyProtection="1">
      <alignment horizontal="left" wrapText="1"/>
      <protection locked="0"/>
    </xf>
    <xf numFmtId="164" fontId="12" fillId="0" borderId="12" xfId="0" applyNumberFormat="1" applyFont="1" applyFill="1" applyBorder="1" applyAlignment="1" applyProtection="1">
      <alignment horizontal="left" wrapText="1"/>
      <protection locked="0"/>
    </xf>
    <xf numFmtId="0" fontId="16" fillId="5" borderId="0" xfId="0" applyFont="1" applyFill="1" applyBorder="1" applyAlignment="1">
      <alignment horizontal="center"/>
    </xf>
    <xf numFmtId="0" fontId="0" fillId="0" borderId="6" xfId="0" applyBorder="1" applyAlignment="1" applyProtection="1">
      <protection locked="0"/>
    </xf>
    <xf numFmtId="0" fontId="12" fillId="2" borderId="10" xfId="0" applyFont="1" applyFill="1" applyBorder="1" applyAlignment="1" applyProtection="1">
      <alignment wrapText="1"/>
      <protection locked="0"/>
    </xf>
    <xf numFmtId="0" fontId="12" fillId="2" borderId="6" xfId="0" applyFont="1" applyFill="1" applyBorder="1" applyAlignment="1" applyProtection="1">
      <alignment wrapText="1"/>
      <protection locked="0"/>
    </xf>
    <xf numFmtId="0" fontId="1" fillId="3" borderId="1" xfId="0" applyFont="1" applyFill="1" applyBorder="1" applyAlignment="1" applyProtection="1">
      <alignment horizontal="center" wrapText="1"/>
    </xf>
    <xf numFmtId="0" fontId="0" fillId="0" borderId="10" xfId="0" applyBorder="1" applyAlignment="1">
      <alignment wrapText="1"/>
    </xf>
    <xf numFmtId="0" fontId="0" fillId="0" borderId="6" xfId="0" applyBorder="1" applyAlignment="1">
      <alignment wrapText="1"/>
    </xf>
    <xf numFmtId="0" fontId="12" fillId="8" borderId="7"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9" xfId="0" applyFont="1" applyFill="1" applyBorder="1" applyAlignment="1" applyProtection="1">
      <alignment horizontal="center" wrapText="1"/>
      <protection locked="0"/>
    </xf>
    <xf numFmtId="0" fontId="12" fillId="8" borderId="15" xfId="0" applyFont="1" applyFill="1" applyBorder="1" applyAlignment="1" applyProtection="1">
      <alignment horizontal="center" wrapText="1"/>
      <protection locked="0"/>
    </xf>
    <xf numFmtId="0" fontId="12" fillId="8" borderId="0" xfId="0" applyFont="1" applyFill="1" applyBorder="1" applyAlignment="1" applyProtection="1">
      <alignment horizontal="center" wrapText="1"/>
      <protection locked="0"/>
    </xf>
    <xf numFmtId="0" fontId="12" fillId="8" borderId="16" xfId="0" applyFont="1" applyFill="1" applyBorder="1" applyAlignment="1" applyProtection="1">
      <alignment horizontal="center" wrapText="1"/>
      <protection locked="0"/>
    </xf>
    <xf numFmtId="0" fontId="12" fillId="8" borderId="13" xfId="0" applyFont="1" applyFill="1" applyBorder="1" applyAlignment="1" applyProtection="1">
      <alignment horizontal="center" wrapText="1"/>
      <protection locked="0"/>
    </xf>
    <xf numFmtId="0" fontId="12" fillId="8" borderId="17" xfId="0" applyFont="1" applyFill="1" applyBorder="1" applyAlignment="1" applyProtection="1">
      <alignment horizontal="center" wrapText="1"/>
      <protection locked="0"/>
    </xf>
    <xf numFmtId="0" fontId="12" fillId="8" borderId="14" xfId="0" applyFont="1" applyFill="1" applyBorder="1" applyAlignment="1" applyProtection="1">
      <alignment horizontal="center" wrapText="1"/>
      <protection locked="0"/>
    </xf>
    <xf numFmtId="0" fontId="0" fillId="0" borderId="10" xfId="0" applyBorder="1" applyAlignment="1" applyProtection="1">
      <protection locked="0"/>
    </xf>
    <xf numFmtId="0" fontId="17" fillId="9" borderId="10" xfId="0" applyFont="1" applyFill="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164" fontId="12" fillId="2" borderId="1" xfId="0" applyNumberFormat="1" applyFont="1" applyFill="1" applyBorder="1" applyAlignment="1" applyProtection="1">
      <protection locked="0"/>
    </xf>
    <xf numFmtId="49" fontId="12" fillId="0" borderId="1" xfId="0" applyNumberFormat="1" applyFont="1" applyBorder="1" applyAlignment="1" applyProtection="1">
      <alignment horizontal="left"/>
      <protection locked="0"/>
    </xf>
    <xf numFmtId="0" fontId="12" fillId="0" borderId="10" xfId="0" applyFont="1" applyBorder="1" applyAlignment="1" applyProtection="1">
      <protection locked="0"/>
    </xf>
    <xf numFmtId="49" fontId="12" fillId="0" borderId="1" xfId="0" applyNumberFormat="1" applyFont="1" applyFill="1" applyBorder="1" applyAlignment="1" applyProtection="1">
      <protection locked="0"/>
    </xf>
    <xf numFmtId="0" fontId="1" fillId="0" borderId="2" xfId="0" applyFont="1" applyFill="1" applyBorder="1" applyAlignment="1">
      <alignment horizontal="left"/>
    </xf>
    <xf numFmtId="0" fontId="0" fillId="0" borderId="6" xfId="0" applyBorder="1" applyAlignment="1" applyProtection="1">
      <alignment wrapText="1"/>
      <protection locked="0"/>
    </xf>
    <xf numFmtId="0" fontId="12" fillId="0" borderId="1" xfId="0" applyFont="1" applyFill="1" applyBorder="1" applyAlignment="1" applyProtection="1">
      <alignment horizontal="left" wrapText="1"/>
      <protection locked="0"/>
    </xf>
    <xf numFmtId="0" fontId="6" fillId="0" borderId="6" xfId="0" applyFont="1" applyBorder="1" applyAlignment="1" applyProtection="1">
      <alignment horizontal="left"/>
      <protection locked="0"/>
    </xf>
    <xf numFmtId="0" fontId="0" fillId="0" borderId="6" xfId="0" applyBorder="1" applyAlignment="1">
      <alignment horizontal="center"/>
    </xf>
    <xf numFmtId="0" fontId="12" fillId="0" borderId="2"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2" xfId="0" applyFont="1" applyBorder="1" applyAlignment="1" applyProtection="1">
      <alignment horizontal="left" wrapText="1"/>
      <protection locked="0"/>
    </xf>
    <xf numFmtId="164" fontId="3" fillId="0" borderId="1" xfId="0" applyNumberFormat="1" applyFont="1" applyFill="1" applyBorder="1" applyAlignment="1" applyProtection="1">
      <alignment horizontal="left" wrapText="1"/>
      <protection locked="0"/>
    </xf>
    <xf numFmtId="164" fontId="3" fillId="0" borderId="10" xfId="0" applyNumberFormat="1" applyFont="1" applyFill="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6" xfId="0" applyFont="1" applyBorder="1" applyAlignment="1" applyProtection="1">
      <alignment horizontal="left" wrapText="1"/>
      <protection locked="0"/>
    </xf>
    <xf numFmtId="0" fontId="3" fillId="0" borderId="10"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12" fillId="2" borderId="1" xfId="0" applyFont="1" applyFill="1" applyBorder="1" applyAlignment="1" applyProtection="1">
      <protection locked="0"/>
    </xf>
    <xf numFmtId="0" fontId="12" fillId="2" borderId="10" xfId="0" applyFont="1" applyFill="1" applyBorder="1" applyAlignment="1" applyProtection="1">
      <protection locked="0"/>
    </xf>
    <xf numFmtId="0" fontId="12" fillId="2" borderId="6" xfId="0" applyFont="1" applyFill="1" applyBorder="1" applyAlignment="1" applyProtection="1">
      <protection locked="0"/>
    </xf>
    <xf numFmtId="3" fontId="12" fillId="2" borderId="1" xfId="0" applyNumberFormat="1" applyFont="1" applyFill="1" applyBorder="1" applyAlignment="1" applyProtection="1">
      <alignment horizontal="center" vertical="center"/>
      <protection locked="0"/>
    </xf>
    <xf numFmtId="3" fontId="12" fillId="2" borderId="6"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left" wrapText="1"/>
      <protection locked="0"/>
    </xf>
    <xf numFmtId="49" fontId="9" fillId="2" borderId="10" xfId="0" applyNumberFormat="1" applyFont="1" applyFill="1" applyBorder="1" applyAlignment="1" applyProtection="1">
      <alignment horizontal="left" wrapText="1"/>
      <protection locked="0"/>
    </xf>
    <xf numFmtId="49" fontId="9" fillId="2" borderId="6" xfId="0" applyNumberFormat="1" applyFont="1" applyFill="1" applyBorder="1" applyAlignment="1" applyProtection="1">
      <alignment horizontal="left" wrapText="1"/>
      <protection locked="0"/>
    </xf>
    <xf numFmtId="0" fontId="12" fillId="2" borderId="1" xfId="0" applyFont="1" applyFill="1" applyBorder="1" applyAlignment="1" applyProtection="1">
      <alignment horizontal="center"/>
      <protection locked="0"/>
    </xf>
    <xf numFmtId="0" fontId="12" fillId="2" borderId="6" xfId="0" applyFont="1" applyFill="1" applyBorder="1" applyAlignment="1" applyProtection="1">
      <alignment horizontal="center"/>
      <protection locked="0"/>
    </xf>
    <xf numFmtId="0" fontId="12" fillId="5" borderId="7" xfId="0" applyFont="1" applyFill="1" applyBorder="1" applyAlignment="1">
      <alignment vertical="top" wrapText="1"/>
    </xf>
    <xf numFmtId="0" fontId="12" fillId="5" borderId="8" xfId="0" applyFont="1" applyFill="1" applyBorder="1" applyAlignment="1">
      <alignment vertical="top" wrapText="1"/>
    </xf>
    <xf numFmtId="0" fontId="12" fillId="5" borderId="9" xfId="0" applyFont="1" applyFill="1" applyBorder="1" applyAlignment="1">
      <alignment vertical="top" wrapText="1"/>
    </xf>
    <xf numFmtId="0" fontId="5" fillId="5" borderId="1" xfId="0" applyFont="1" applyFill="1" applyBorder="1" applyAlignment="1">
      <alignment wrapText="1"/>
    </xf>
    <xf numFmtId="0" fontId="5" fillId="5" borderId="10" xfId="0" applyFont="1" applyFill="1" applyBorder="1" applyAlignment="1">
      <alignment wrapText="1"/>
    </xf>
    <xf numFmtId="0" fontId="10" fillId="5" borderId="1" xfId="0" applyFont="1" applyFill="1" applyBorder="1" applyAlignment="1"/>
    <xf numFmtId="0" fontId="10" fillId="5" borderId="10" xfId="0" applyFont="1" applyFill="1" applyBorder="1" applyAlignment="1"/>
    <xf numFmtId="0" fontId="12" fillId="2" borderId="7" xfId="0" applyNumberFormat="1" applyFont="1" applyFill="1" applyBorder="1" applyAlignment="1" applyProtection="1">
      <alignment horizontal="left" vertical="top" wrapText="1"/>
      <protection locked="0"/>
    </xf>
    <xf numFmtId="0" fontId="12" fillId="0" borderId="8" xfId="0" applyNumberFormat="1" applyFont="1" applyBorder="1" applyAlignment="1" applyProtection="1">
      <alignment horizontal="left" vertical="top" wrapText="1"/>
      <protection locked="0"/>
    </xf>
    <xf numFmtId="0" fontId="12" fillId="0" borderId="9" xfId="0" applyNumberFormat="1" applyFont="1" applyBorder="1" applyAlignment="1" applyProtection="1">
      <alignment horizontal="left" vertical="top" wrapText="1"/>
      <protection locked="0"/>
    </xf>
    <xf numFmtId="0" fontId="12" fillId="0" borderId="17" xfId="0" applyNumberFormat="1" applyFont="1" applyBorder="1" applyAlignment="1" applyProtection="1">
      <alignment horizontal="left" vertical="top" wrapText="1"/>
      <protection locked="0"/>
    </xf>
    <xf numFmtId="0" fontId="12" fillId="0" borderId="14" xfId="0" applyNumberFormat="1" applyFont="1" applyBorder="1" applyAlignment="1" applyProtection="1">
      <alignment horizontal="left" vertical="top" wrapText="1"/>
      <protection locked="0"/>
    </xf>
    <xf numFmtId="0" fontId="5" fillId="5" borderId="6" xfId="0" applyFont="1" applyFill="1" applyBorder="1" applyAlignment="1">
      <alignment wrapText="1"/>
    </xf>
    <xf numFmtId="0" fontId="6" fillId="0" borderId="10"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9" fillId="2" borderId="1" xfId="0" applyFont="1" applyFill="1" applyBorder="1" applyAlignment="1" applyProtection="1">
      <protection locked="0"/>
    </xf>
    <xf numFmtId="0" fontId="9" fillId="2" borderId="6" xfId="0" applyFont="1" applyFill="1" applyBorder="1" applyAlignment="1" applyProtection="1">
      <protection locked="0"/>
    </xf>
    <xf numFmtId="49" fontId="12" fillId="2" borderId="1" xfId="0" applyNumberFormat="1" applyFont="1" applyFill="1" applyBorder="1" applyAlignment="1" applyProtection="1">
      <protection locked="0"/>
    </xf>
    <xf numFmtId="49" fontId="12" fillId="2" borderId="10" xfId="0" applyNumberFormat="1" applyFont="1" applyFill="1" applyBorder="1" applyAlignment="1" applyProtection="1">
      <protection locked="0"/>
    </xf>
    <xf numFmtId="49" fontId="12" fillId="2" borderId="6" xfId="0" applyNumberFormat="1" applyFont="1" applyFill="1" applyBorder="1" applyAlignment="1" applyProtection="1">
      <protection locked="0"/>
    </xf>
    <xf numFmtId="0" fontId="12" fillId="2" borderId="7" xfId="0" applyFont="1" applyFill="1" applyBorder="1" applyAlignment="1" applyProtection="1">
      <alignment wrapText="1"/>
      <protection locked="0"/>
    </xf>
    <xf numFmtId="0" fontId="12" fillId="2" borderId="8" xfId="0" applyFont="1" applyFill="1" applyBorder="1" applyAlignment="1" applyProtection="1">
      <alignment wrapText="1"/>
      <protection locked="0"/>
    </xf>
    <xf numFmtId="0" fontId="12" fillId="2" borderId="9" xfId="0" applyFont="1" applyFill="1" applyBorder="1" applyAlignment="1" applyProtection="1">
      <alignment wrapText="1"/>
      <protection locked="0"/>
    </xf>
    <xf numFmtId="0" fontId="12" fillId="2" borderId="13" xfId="0" applyFont="1" applyFill="1" applyBorder="1" applyAlignment="1" applyProtection="1">
      <alignment wrapText="1"/>
      <protection locked="0"/>
    </xf>
    <xf numFmtId="0" fontId="12" fillId="2" borderId="17" xfId="0" applyFont="1" applyFill="1" applyBorder="1" applyAlignment="1" applyProtection="1">
      <alignment wrapText="1"/>
      <protection locked="0"/>
    </xf>
    <xf numFmtId="0" fontId="12" fillId="2" borderId="14" xfId="0" applyFont="1" applyFill="1" applyBorder="1" applyAlignment="1" applyProtection="1">
      <alignment wrapText="1"/>
      <protection locked="0"/>
    </xf>
    <xf numFmtId="0" fontId="10" fillId="5" borderId="15" xfId="0" applyFont="1" applyFill="1" applyBorder="1" applyAlignment="1">
      <alignment horizontal="right"/>
    </xf>
    <xf numFmtId="0" fontId="0" fillId="0" borderId="16" xfId="0" applyBorder="1" applyAlignment="1"/>
    <xf numFmtId="0" fontId="12" fillId="2" borderId="2" xfId="0" applyFont="1" applyFill="1" applyBorder="1" applyAlignment="1" applyProtection="1">
      <alignment horizontal="left"/>
      <protection locked="0"/>
    </xf>
    <xf numFmtId="0" fontId="10" fillId="9" borderId="1" xfId="0" applyFont="1" applyFill="1" applyBorder="1" applyAlignment="1">
      <alignment horizontal="right" vertical="center"/>
    </xf>
    <xf numFmtId="0" fontId="0" fillId="0" borderId="10" xfId="0" applyBorder="1" applyAlignment="1">
      <alignment horizontal="right" vertical="center"/>
    </xf>
    <xf numFmtId="164" fontId="12" fillId="2" borderId="10" xfId="0" applyNumberFormat="1" applyFont="1" applyFill="1" applyBorder="1" applyAlignment="1" applyProtection="1">
      <alignment horizontal="center" wrapText="1"/>
      <protection locked="0"/>
    </xf>
    <xf numFmtId="0" fontId="6" fillId="0" borderId="6" xfId="0" applyFont="1" applyBorder="1" applyAlignment="1" applyProtection="1">
      <alignment wrapText="1"/>
      <protection locked="0"/>
    </xf>
    <xf numFmtId="164" fontId="12" fillId="2" borderId="10" xfId="0" applyNumberFormat="1" applyFont="1" applyFill="1" applyBorder="1" applyAlignment="1" applyProtection="1">
      <protection locked="0"/>
    </xf>
    <xf numFmtId="164" fontId="12" fillId="0" borderId="10" xfId="0" applyNumberFormat="1" applyFont="1" applyBorder="1" applyAlignment="1" applyProtection="1">
      <protection locked="0"/>
    </xf>
    <xf numFmtId="164" fontId="13" fillId="2" borderId="10" xfId="0" applyNumberFormat="1" applyFont="1" applyFill="1" applyBorder="1" applyAlignment="1" applyProtection="1">
      <alignment wrapText="1"/>
      <protection locked="0"/>
    </xf>
    <xf numFmtId="0" fontId="13" fillId="0" borderId="6" xfId="0" applyFont="1" applyBorder="1" applyAlignment="1" applyProtection="1">
      <alignment wrapText="1"/>
      <protection locked="0"/>
    </xf>
    <xf numFmtId="164" fontId="13" fillId="2" borderId="10" xfId="0" applyNumberFormat="1" applyFont="1" applyFill="1" applyBorder="1" applyAlignment="1" applyProtection="1">
      <alignment horizontal="center" wrapText="1"/>
      <protection locked="0"/>
    </xf>
    <xf numFmtId="0" fontId="1" fillId="3" borderId="10" xfId="0" applyFont="1" applyFill="1" applyBorder="1" applyAlignment="1">
      <alignment horizontal="center" wrapText="1"/>
    </xf>
    <xf numFmtId="49" fontId="7" fillId="2" borderId="1" xfId="1" applyNumberFormat="1" applyFill="1" applyBorder="1" applyAlignment="1" applyProtection="1">
      <alignment wrapText="1"/>
      <protection locked="0"/>
    </xf>
    <xf numFmtId="49" fontId="12" fillId="2" borderId="10" xfId="0" applyNumberFormat="1" applyFont="1" applyFill="1" applyBorder="1" applyAlignment="1" applyProtection="1">
      <alignment wrapText="1"/>
      <protection locked="0"/>
    </xf>
    <xf numFmtId="49" fontId="12" fillId="2" borderId="6" xfId="0" applyNumberFormat="1" applyFont="1" applyFill="1" applyBorder="1" applyAlignment="1" applyProtection="1">
      <alignment wrapText="1"/>
      <protection locked="0"/>
    </xf>
    <xf numFmtId="164" fontId="12" fillId="2" borderId="1" xfId="0" applyNumberFormat="1" applyFont="1" applyFill="1" applyBorder="1" applyAlignment="1" applyProtection="1">
      <alignment horizontal="left"/>
      <protection locked="0"/>
    </xf>
    <xf numFmtId="164" fontId="12" fillId="2" borderId="6" xfId="0" applyNumberFormat="1" applyFont="1" applyFill="1" applyBorder="1" applyAlignment="1" applyProtection="1">
      <alignment horizontal="left"/>
      <protection locked="0"/>
    </xf>
    <xf numFmtId="0" fontId="12" fillId="0" borderId="2" xfId="0" applyFont="1" applyFill="1" applyBorder="1" applyAlignment="1" applyProtection="1">
      <alignment horizontal="left"/>
      <protection locked="0"/>
    </xf>
    <xf numFmtId="49" fontId="12" fillId="2" borderId="7" xfId="0" applyNumberFormat="1" applyFont="1" applyFill="1" applyBorder="1" applyAlignment="1" applyProtection="1">
      <alignment vertical="top" wrapText="1"/>
      <protection locked="0"/>
    </xf>
    <xf numFmtId="49" fontId="12" fillId="0" borderId="8" xfId="0" applyNumberFormat="1" applyFont="1" applyBorder="1" applyAlignment="1" applyProtection="1">
      <alignment vertical="top" wrapText="1"/>
      <protection locked="0"/>
    </xf>
    <xf numFmtId="49" fontId="12" fillId="0" borderId="9" xfId="0" applyNumberFormat="1" applyFont="1" applyBorder="1" applyAlignment="1" applyProtection="1">
      <alignment vertical="top" wrapText="1"/>
      <protection locked="0"/>
    </xf>
    <xf numFmtId="49" fontId="12" fillId="0" borderId="13" xfId="0" applyNumberFormat="1" applyFont="1" applyBorder="1" applyAlignment="1" applyProtection="1">
      <alignment vertical="top" wrapText="1"/>
      <protection locked="0"/>
    </xf>
    <xf numFmtId="49" fontId="12" fillId="0" borderId="17" xfId="0" applyNumberFormat="1" applyFont="1" applyBorder="1" applyAlignment="1" applyProtection="1">
      <alignment vertical="top" wrapText="1"/>
      <protection locked="0"/>
    </xf>
    <xf numFmtId="49" fontId="12" fillId="0" borderId="14" xfId="0" applyNumberFormat="1" applyFont="1" applyBorder="1" applyAlignment="1" applyProtection="1">
      <alignment vertical="top" wrapText="1"/>
      <protection locked="0"/>
    </xf>
    <xf numFmtId="49" fontId="12" fillId="2" borderId="7" xfId="0" applyNumberFormat="1" applyFont="1" applyFill="1" applyBorder="1" applyAlignment="1" applyProtection="1">
      <alignment wrapText="1"/>
      <protection locked="0"/>
    </xf>
    <xf numFmtId="49" fontId="12" fillId="0" borderId="8" xfId="0" applyNumberFormat="1" applyFont="1" applyBorder="1" applyAlignment="1" applyProtection="1">
      <alignment wrapText="1"/>
      <protection locked="0"/>
    </xf>
    <xf numFmtId="49" fontId="12" fillId="0" borderId="9" xfId="0" applyNumberFormat="1" applyFont="1" applyBorder="1" applyAlignment="1" applyProtection="1">
      <alignment wrapText="1"/>
      <protection locked="0"/>
    </xf>
    <xf numFmtId="49" fontId="12" fillId="0" borderId="13" xfId="0" applyNumberFormat="1" applyFont="1" applyBorder="1" applyAlignment="1" applyProtection="1">
      <alignment wrapText="1"/>
      <protection locked="0"/>
    </xf>
    <xf numFmtId="49" fontId="12" fillId="0" borderId="17" xfId="0" applyNumberFormat="1" applyFont="1" applyBorder="1" applyAlignment="1" applyProtection="1">
      <alignment wrapText="1"/>
      <protection locked="0"/>
    </xf>
    <xf numFmtId="49" fontId="12" fillId="0" borderId="14" xfId="0" applyNumberFormat="1" applyFont="1" applyBorder="1" applyAlignment="1" applyProtection="1">
      <alignment wrapText="1"/>
      <protection locked="0"/>
    </xf>
    <xf numFmtId="0" fontId="5" fillId="3" borderId="2" xfId="0" applyFont="1" applyFill="1" applyBorder="1" applyAlignment="1">
      <alignment horizontal="center"/>
    </xf>
    <xf numFmtId="0" fontId="0" fillId="3" borderId="2" xfId="0" applyFill="1" applyBorder="1" applyAlignment="1">
      <alignment horizontal="center"/>
    </xf>
    <xf numFmtId="0" fontId="0" fillId="0" borderId="2" xfId="0" applyBorder="1" applyAlignment="1"/>
    <xf numFmtId="0" fontId="0" fillId="3" borderId="10" xfId="0" applyFill="1" applyBorder="1" applyAlignment="1">
      <alignment horizontal="center"/>
    </xf>
    <xf numFmtId="0" fontId="10" fillId="5" borderId="0" xfId="0" applyFont="1" applyFill="1" applyAlignment="1">
      <alignment wrapText="1"/>
    </xf>
    <xf numFmtId="0" fontId="0" fillId="0" borderId="0" xfId="0" applyBorder="1" applyAlignment="1"/>
    <xf numFmtId="0" fontId="5" fillId="3" borderId="1" xfId="0" applyFont="1" applyFill="1" applyBorder="1" applyAlignment="1">
      <alignment horizontal="center"/>
    </xf>
    <xf numFmtId="0" fontId="0" fillId="3" borderId="6" xfId="0" applyFill="1" applyBorder="1" applyAlignment="1">
      <alignment horizontal="center"/>
    </xf>
    <xf numFmtId="0" fontId="10" fillId="5" borderId="0" xfId="0" applyFont="1" applyFill="1" applyAlignment="1">
      <alignment horizontal="right"/>
    </xf>
    <xf numFmtId="0" fontId="0" fillId="0" borderId="0" xfId="0" applyAlignment="1">
      <alignment horizontal="right"/>
    </xf>
    <xf numFmtId="49" fontId="12" fillId="2" borderId="8" xfId="0" applyNumberFormat="1" applyFont="1" applyFill="1" applyBorder="1" applyAlignment="1" applyProtection="1">
      <alignment wrapText="1"/>
      <protection locked="0"/>
    </xf>
    <xf numFmtId="49" fontId="0" fillId="0" borderId="8" xfId="0" applyNumberFormat="1" applyBorder="1" applyAlignment="1" applyProtection="1">
      <alignment wrapText="1"/>
      <protection locked="0"/>
    </xf>
    <xf numFmtId="49" fontId="0" fillId="0" borderId="9" xfId="0" applyNumberFormat="1" applyBorder="1" applyAlignment="1" applyProtection="1">
      <alignment wrapText="1"/>
      <protection locked="0"/>
    </xf>
    <xf numFmtId="49" fontId="12" fillId="2" borderId="13" xfId="0" applyNumberFormat="1" applyFont="1" applyFill="1" applyBorder="1" applyAlignment="1" applyProtection="1">
      <alignment wrapText="1"/>
      <protection locked="0"/>
    </xf>
    <xf numFmtId="49" fontId="12" fillId="2" borderId="17" xfId="0" applyNumberFormat="1" applyFont="1" applyFill="1" applyBorder="1" applyAlignment="1" applyProtection="1">
      <alignment wrapText="1"/>
      <protection locked="0"/>
    </xf>
    <xf numFmtId="49" fontId="0" fillId="0" borderId="17" xfId="0" applyNumberFormat="1" applyBorder="1" applyAlignment="1" applyProtection="1">
      <alignment wrapText="1"/>
      <protection locked="0"/>
    </xf>
    <xf numFmtId="49" fontId="0" fillId="0" borderId="14" xfId="0" applyNumberFormat="1" applyBorder="1" applyAlignment="1" applyProtection="1">
      <alignment wrapText="1"/>
      <protection locked="0"/>
    </xf>
    <xf numFmtId="0" fontId="9" fillId="5" borderId="0" xfId="0" applyNumberFormat="1" applyFont="1" applyFill="1" applyAlignment="1">
      <alignment horizontal="justify" vertical="top" wrapText="1"/>
    </xf>
    <xf numFmtId="164" fontId="12" fillId="2" borderId="3" xfId="0" applyNumberFormat="1" applyFont="1" applyFill="1" applyBorder="1" applyAlignment="1" applyProtection="1">
      <protection locked="0"/>
    </xf>
    <xf numFmtId="164" fontId="12" fillId="2" borderId="4" xfId="0" applyNumberFormat="1" applyFont="1" applyFill="1" applyBorder="1" applyAlignment="1" applyProtection="1">
      <protection locked="0"/>
    </xf>
    <xf numFmtId="164" fontId="12" fillId="2" borderId="5" xfId="0" applyNumberFormat="1" applyFont="1" applyFill="1" applyBorder="1" applyAlignment="1" applyProtection="1">
      <protection locked="0"/>
    </xf>
    <xf numFmtId="49" fontId="12" fillId="2" borderId="0" xfId="0" applyNumberFormat="1" applyFont="1" applyFill="1" applyBorder="1" applyAlignment="1" applyProtection="1">
      <protection locked="0"/>
    </xf>
    <xf numFmtId="49" fontId="12" fillId="0" borderId="0" xfId="0" applyNumberFormat="1" applyFont="1" applyAlignment="1" applyProtection="1">
      <protection locked="0"/>
    </xf>
    <xf numFmtId="49" fontId="12" fillId="0" borderId="22" xfId="0" applyNumberFormat="1" applyFont="1" applyBorder="1" applyAlignment="1" applyProtection="1">
      <protection locked="0"/>
    </xf>
    <xf numFmtId="0" fontId="12" fillId="2" borderId="11" xfId="0" applyFont="1" applyFill="1" applyBorder="1" applyAlignment="1" applyProtection="1">
      <alignment horizontal="center"/>
      <protection locked="0"/>
    </xf>
    <xf numFmtId="0" fontId="12" fillId="2" borderId="24" xfId="0" applyFont="1" applyFill="1" applyBorder="1" applyAlignment="1" applyProtection="1">
      <alignment horizontal="center"/>
      <protection locked="0"/>
    </xf>
    <xf numFmtId="0" fontId="12" fillId="2" borderId="12" xfId="0" applyFont="1" applyFill="1" applyBorder="1" applyAlignment="1" applyProtection="1">
      <alignment horizontal="center"/>
      <protection locked="0"/>
    </xf>
    <xf numFmtId="0" fontId="12" fillId="2" borderId="8" xfId="0" applyNumberFormat="1" applyFont="1" applyFill="1" applyBorder="1" applyAlignment="1" applyProtection="1">
      <alignment horizontal="left" vertical="top" wrapText="1"/>
      <protection locked="0"/>
    </xf>
    <xf numFmtId="0" fontId="12" fillId="2" borderId="9" xfId="0" applyNumberFormat="1" applyFont="1" applyFill="1" applyBorder="1" applyAlignment="1" applyProtection="1">
      <alignment horizontal="left" vertical="top" wrapText="1"/>
      <protection locked="0"/>
    </xf>
    <xf numFmtId="0" fontId="12" fillId="2" borderId="15" xfId="0" applyNumberFormat="1" applyFont="1" applyFill="1" applyBorder="1" applyAlignment="1" applyProtection="1">
      <alignment horizontal="left" vertical="top" wrapText="1"/>
      <protection locked="0"/>
    </xf>
    <xf numFmtId="0" fontId="12" fillId="2" borderId="0" xfId="0" applyNumberFormat="1" applyFont="1" applyFill="1" applyBorder="1" applyAlignment="1" applyProtection="1">
      <alignment horizontal="left" vertical="top" wrapText="1"/>
      <protection locked="0"/>
    </xf>
    <xf numFmtId="0" fontId="12" fillId="2" borderId="16" xfId="0" applyNumberFormat="1" applyFont="1" applyFill="1" applyBorder="1" applyAlignment="1" applyProtection="1">
      <alignment horizontal="left" vertical="top" wrapText="1"/>
      <protection locked="0"/>
    </xf>
    <xf numFmtId="0" fontId="12" fillId="2" borderId="13" xfId="0" applyNumberFormat="1" applyFont="1" applyFill="1" applyBorder="1" applyAlignment="1" applyProtection="1">
      <alignment horizontal="left" vertical="top" wrapText="1"/>
      <protection locked="0"/>
    </xf>
    <xf numFmtId="0" fontId="12" fillId="2" borderId="17" xfId="0" applyNumberFormat="1" applyFont="1" applyFill="1" applyBorder="1" applyAlignment="1" applyProtection="1">
      <alignment horizontal="left" vertical="top" wrapText="1"/>
      <protection locked="0"/>
    </xf>
    <xf numFmtId="0" fontId="12" fillId="2" borderId="14" xfId="0" applyNumberFormat="1" applyFont="1" applyFill="1" applyBorder="1" applyAlignment="1" applyProtection="1">
      <alignment horizontal="left" vertical="top" wrapText="1"/>
      <protection locked="0"/>
    </xf>
    <xf numFmtId="0" fontId="12" fillId="5" borderId="7" xfId="0" applyFont="1" applyFill="1" applyBorder="1" applyAlignment="1">
      <alignment horizontal="left" vertical="top" wrapText="1"/>
    </xf>
    <xf numFmtId="0" fontId="12" fillId="5" borderId="8" xfId="0" applyFont="1" applyFill="1" applyBorder="1" applyAlignment="1">
      <alignment horizontal="left" vertical="top" wrapText="1"/>
    </xf>
    <xf numFmtId="0" fontId="12" fillId="5" borderId="9" xfId="0" applyFont="1" applyFill="1" applyBorder="1" applyAlignment="1">
      <alignment horizontal="left" vertical="top" wrapText="1"/>
    </xf>
    <xf numFmtId="0" fontId="12" fillId="5" borderId="15" xfId="0" applyFont="1" applyFill="1" applyBorder="1" applyAlignment="1">
      <alignment horizontal="left" vertical="top" wrapText="1"/>
    </xf>
    <xf numFmtId="0" fontId="12" fillId="5" borderId="0" xfId="0" applyFont="1" applyFill="1" applyBorder="1" applyAlignment="1">
      <alignment horizontal="left" vertical="top" wrapText="1"/>
    </xf>
    <xf numFmtId="0" fontId="12" fillId="5" borderId="16" xfId="0" applyFont="1" applyFill="1" applyBorder="1" applyAlignment="1">
      <alignment horizontal="left" vertical="top" wrapText="1"/>
    </xf>
    <xf numFmtId="0" fontId="12" fillId="5" borderId="13" xfId="0" applyFont="1" applyFill="1" applyBorder="1" applyAlignment="1">
      <alignment horizontal="left" vertical="top" wrapText="1"/>
    </xf>
    <xf numFmtId="0" fontId="12" fillId="5" borderId="17" xfId="0" applyFont="1" applyFill="1" applyBorder="1" applyAlignment="1">
      <alignment horizontal="left" vertical="top" wrapText="1"/>
    </xf>
    <xf numFmtId="0" fontId="12" fillId="5" borderId="14" xfId="0" applyFont="1" applyFill="1" applyBorder="1" applyAlignment="1">
      <alignment horizontal="left" vertical="top" wrapText="1"/>
    </xf>
    <xf numFmtId="0" fontId="22" fillId="5" borderId="18" xfId="0" applyFont="1" applyFill="1" applyBorder="1" applyAlignment="1">
      <alignment horizontal="center" vertical="top"/>
    </xf>
    <xf numFmtId="0" fontId="16" fillId="5" borderId="22" xfId="0" applyFont="1" applyFill="1" applyBorder="1" applyAlignment="1">
      <alignment horizontal="center" vertical="center"/>
    </xf>
    <xf numFmtId="0" fontId="12" fillId="2" borderId="19" xfId="0" applyFont="1" applyFill="1" applyBorder="1" applyAlignment="1" applyProtection="1">
      <protection locked="0"/>
    </xf>
    <xf numFmtId="0" fontId="12" fillId="2" borderId="18" xfId="0" applyFont="1" applyFill="1" applyBorder="1" applyAlignment="1" applyProtection="1">
      <protection locked="0"/>
    </xf>
    <xf numFmtId="0" fontId="12" fillId="2" borderId="20" xfId="0" applyFont="1" applyFill="1" applyBorder="1" applyAlignment="1" applyProtection="1">
      <protection locked="0"/>
    </xf>
    <xf numFmtId="0" fontId="12" fillId="2" borderId="21" xfId="0" applyFont="1" applyFill="1" applyBorder="1" applyAlignment="1" applyProtection="1">
      <protection locked="0"/>
    </xf>
    <xf numFmtId="0" fontId="12" fillId="2" borderId="22" xfId="0" applyFont="1" applyFill="1" applyBorder="1" applyAlignment="1" applyProtection="1">
      <protection locked="0"/>
    </xf>
    <xf numFmtId="0" fontId="12" fillId="2" borderId="23" xfId="0" applyFont="1" applyFill="1" applyBorder="1" applyAlignment="1" applyProtection="1">
      <protection locked="0"/>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2" fillId="0" borderId="13" xfId="0" applyFont="1" applyFill="1" applyBorder="1" applyAlignment="1" applyProtection="1">
      <alignment horizontal="left" wrapText="1"/>
      <protection locked="0"/>
    </xf>
    <xf numFmtId="164" fontId="12" fillId="0" borderId="9" xfId="0" applyNumberFormat="1" applyFont="1" applyFill="1" applyBorder="1" applyAlignment="1" applyProtection="1">
      <alignment horizontal="left"/>
      <protection locked="0"/>
    </xf>
    <xf numFmtId="164" fontId="12" fillId="0" borderId="13" xfId="0" applyNumberFormat="1" applyFont="1" applyFill="1" applyBorder="1" applyAlignment="1" applyProtection="1">
      <alignment horizontal="left"/>
      <protection locked="0"/>
    </xf>
    <xf numFmtId="164" fontId="12" fillId="0" borderId="14" xfId="0" applyNumberFormat="1" applyFont="1" applyFill="1" applyBorder="1" applyAlignment="1" applyProtection="1">
      <alignment horizontal="left"/>
      <protection locked="0"/>
    </xf>
    <xf numFmtId="0" fontId="12" fillId="0" borderId="14" xfId="0" applyFont="1" applyFill="1" applyBorder="1" applyAlignment="1" applyProtection="1">
      <alignment horizontal="left" wrapText="1"/>
      <protection locked="0"/>
    </xf>
    <xf numFmtId="0" fontId="1" fillId="5" borderId="0" xfId="0" applyFont="1" applyFill="1" applyAlignment="1">
      <alignment horizontal="left" vertical="top" wrapText="1"/>
    </xf>
    <xf numFmtId="0" fontId="9" fillId="5" borderId="0" xfId="0" applyNumberFormat="1" applyFont="1" applyFill="1" applyAlignment="1">
      <alignment horizontal="left" vertical="top" wrapText="1"/>
    </xf>
    <xf numFmtId="3" fontId="12" fillId="2" borderId="10" xfId="0" applyNumberFormat="1" applyFont="1" applyFill="1" applyBorder="1" applyAlignment="1" applyProtection="1">
      <alignment horizontal="center" vertical="center"/>
      <protection locked="0"/>
    </xf>
    <xf numFmtId="0" fontId="12" fillId="2" borderId="2" xfId="0" applyFont="1" applyFill="1" applyBorder="1" applyAlignment="1" applyProtection="1">
      <alignment horizontal="left" wrapText="1"/>
      <protection locked="0"/>
    </xf>
    <xf numFmtId="0" fontId="16" fillId="0" borderId="8" xfId="0" applyFont="1" applyBorder="1" applyAlignment="1">
      <alignment horizontal="center" vertical="top"/>
    </xf>
  </cellXfs>
  <cellStyles count="2">
    <cellStyle name="Hyperlink" xfId="1" builtinId="8"/>
    <cellStyle name="Normal" xfId="0" builtinId="0"/>
  </cellStyles>
  <dxfs count="7">
    <dxf>
      <fill>
        <patternFill patternType="solid"/>
      </fill>
      <border>
        <left style="thin">
          <color indexed="64"/>
        </left>
        <right style="thin">
          <color indexed="64"/>
        </right>
        <top style="thin">
          <color indexed="64"/>
        </top>
        <bottom style="thin">
          <color indexed="64"/>
        </bottom>
      </border>
    </dxf>
    <dxf>
      <fill>
        <patternFill patternType="lightGray">
          <fgColor indexed="22"/>
        </patternFill>
      </fill>
      <border>
        <left style="thin">
          <color indexed="64"/>
        </left>
        <right style="thin">
          <color indexed="64"/>
        </right>
        <top style="thin">
          <color indexed="64"/>
        </top>
        <bottom style="thin">
          <color indexed="64"/>
        </bottom>
      </border>
    </dxf>
    <dxf>
      <fill>
        <patternFill patternType="solid">
          <bgColor indexed="9"/>
        </patternFill>
      </fill>
      <border>
        <left style="thin">
          <color indexed="64"/>
        </left>
        <right style="thin">
          <color indexed="64"/>
        </right>
        <top/>
        <bottom style="thin">
          <color indexed="64"/>
        </bottom>
      </border>
    </dxf>
    <dxf>
      <fill>
        <patternFill patternType="lightGray">
          <fgColor indexed="22"/>
          <bgColor indexed="9"/>
        </patternFill>
      </fill>
      <border>
        <left/>
        <right/>
        <top/>
        <bottom/>
      </border>
    </dxf>
    <dxf>
      <fill>
        <patternFill patternType="solid"/>
      </fill>
      <border>
        <left style="thin">
          <color indexed="64"/>
        </left>
        <right style="thin">
          <color indexed="64"/>
        </right>
        <top style="thin">
          <color indexed="64"/>
        </top>
        <bottom style="thin">
          <color indexed="64"/>
        </bottom>
      </border>
    </dxf>
    <dxf>
      <fill>
        <patternFill patternType="lightGray">
          <fgColor indexed="22"/>
        </patternFill>
      </fill>
      <border>
        <left style="thin">
          <color indexed="64"/>
        </left>
        <right style="thin">
          <color indexed="64"/>
        </right>
        <top style="thin">
          <color indexed="64"/>
        </top>
        <bottom style="thin">
          <color indexed="64"/>
        </bottom>
      </border>
    </dxf>
    <dxf>
      <fill>
        <patternFill patternType="solid">
          <bgColor indexed="9"/>
        </patternFill>
      </fill>
      <border>
        <left style="thin">
          <color indexed="64"/>
        </left>
        <right style="thin">
          <color indexed="64"/>
        </right>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185950</xdr:colOff>
      <xdr:row>0</xdr:row>
      <xdr:rowOff>76199</xdr:rowOff>
    </xdr:from>
    <xdr:to>
      <xdr:col>1</xdr:col>
      <xdr:colOff>1009650</xdr:colOff>
      <xdr:row>3</xdr:row>
      <xdr:rowOff>239448</xdr:rowOff>
    </xdr:to>
    <xdr:pic>
      <xdr:nvPicPr>
        <xdr:cNvPr id="1162" name="Picture 130" descr="maersk">
          <a:extLst>
            <a:ext uri="{FF2B5EF4-FFF2-40B4-BE49-F238E27FC236}">
              <a16:creationId xmlns=""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1675" y="76199"/>
          <a:ext cx="823700" cy="766499"/>
        </a:xfrm>
        <a:prstGeom prst="rect">
          <a:avLst/>
        </a:prstGeom>
        <a:noFill/>
        <a:ln w="9525">
          <a:noFill/>
          <a:miter lim="800000"/>
          <a:headEnd/>
          <a:tailEnd/>
        </a:ln>
      </xdr:spPr>
    </xdr:pic>
    <xdr:clientData/>
  </xdr:twoCellAnchor>
  <xdr:twoCellAnchor editAs="oneCell">
    <xdr:from>
      <xdr:col>13</xdr:col>
      <xdr:colOff>438150</xdr:colOff>
      <xdr:row>20</xdr:row>
      <xdr:rowOff>9525</xdr:rowOff>
    </xdr:from>
    <xdr:to>
      <xdr:col>15</xdr:col>
      <xdr:colOff>571500</xdr:colOff>
      <xdr:row>22</xdr:row>
      <xdr:rowOff>76200</xdr:rowOff>
    </xdr:to>
    <xdr:sp macro="" textlink="">
      <xdr:nvSpPr>
        <xdr:cNvPr id="1062" name="CommandButton1" hidden="1">
          <a:extLst>
            <a:ext uri="{63B3BB69-23CF-44E3-9099-C40C66FF867C}">
              <a14:compatExt xmlns="" xmlns:a14="http://schemas.microsoft.com/office/drawing/2010/main" spid="_x0000_s1062"/>
            </a:ext>
            <a:ext uri="{FF2B5EF4-FFF2-40B4-BE49-F238E27FC236}">
              <a16:creationId xmlns=""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xmlns=""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1.xml"/><Relationship Id="rId2" Type="http://schemas.openxmlformats.org/officeDocument/2006/relationships/printerSettings" Target="../printerSettings/printerSettings1.bin"/><Relationship Id="rId1" Type="http://schemas.openxmlformats.org/officeDocument/2006/relationships/hyperlink" Target="mailto:MCMSINJOB@maersk.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ecruitment@maersktankers.com" TargetMode="External"/><Relationship Id="rId1" Type="http://schemas.openxmlformats.org/officeDocument/2006/relationships/hyperlink" Target="mailto:recruitment@maersktankers.com" TargetMode="External"/></Relationships>
</file>

<file path=xl/worksheets/sheet1.xml><?xml version="1.0" encoding="utf-8"?>
<worksheet xmlns="http://schemas.openxmlformats.org/spreadsheetml/2006/main" xmlns:r="http://schemas.openxmlformats.org/officeDocument/2006/relationships">
  <sheetPr codeName="Sheet1"/>
  <dimension ref="A1:AF242"/>
  <sheetViews>
    <sheetView tabSelected="1" topLeftCell="A223" zoomScaleNormal="100" zoomScaleSheetLayoutView="100" workbookViewId="0">
      <selection activeCell="K239" sqref="K239:P239"/>
    </sheetView>
  </sheetViews>
  <sheetFormatPr defaultRowHeight="12.75"/>
  <cols>
    <col min="1" max="1" width="1.28515625" customWidth="1"/>
    <col min="2" max="2" width="16" customWidth="1"/>
    <col min="3" max="3" width="12.28515625" customWidth="1"/>
    <col min="4" max="4" width="5.85546875" customWidth="1"/>
    <col min="6" max="6" width="4.7109375" customWidth="1"/>
    <col min="7" max="7" width="10.5703125" customWidth="1"/>
    <col min="8" max="8" width="3.85546875" customWidth="1"/>
    <col min="9" max="9" width="4" customWidth="1"/>
    <col min="10" max="10" width="10.7109375" customWidth="1"/>
    <col min="11" max="11" width="11.28515625" customWidth="1"/>
    <col min="12" max="12" width="12" customWidth="1"/>
    <col min="13" max="13" width="12.140625" customWidth="1"/>
    <col min="14" max="14" width="13.5703125" customWidth="1"/>
    <col min="15" max="15" width="8.85546875" customWidth="1"/>
    <col min="16" max="16" width="13.140625" customWidth="1"/>
    <col min="17" max="17" width="1" customWidth="1"/>
    <col min="18" max="18" width="9.140625" style="3"/>
    <col min="19" max="19" width="12.28515625" style="3" bestFit="1" customWidth="1"/>
    <col min="20" max="32" width="9.140625" style="3"/>
  </cols>
  <sheetData>
    <row r="1" spans="1:17" ht="7.5" customHeight="1">
      <c r="A1" s="1"/>
      <c r="B1" s="1"/>
      <c r="C1" s="1"/>
      <c r="D1" s="1"/>
      <c r="E1" s="1"/>
      <c r="F1" s="1"/>
      <c r="G1" s="1"/>
      <c r="H1" s="1"/>
      <c r="I1" s="1"/>
      <c r="J1" s="1"/>
      <c r="K1" s="1"/>
      <c r="L1" s="1"/>
      <c r="M1" s="1"/>
      <c r="N1" s="1"/>
      <c r="O1" s="1"/>
      <c r="P1" s="1"/>
      <c r="Q1" s="1"/>
    </row>
    <row r="2" spans="1:17" ht="22.5" customHeight="1">
      <c r="A2" s="1"/>
      <c r="B2" s="1"/>
      <c r="C2" s="72" t="s">
        <v>0</v>
      </c>
      <c r="D2" s="72"/>
      <c r="E2" s="72"/>
      <c r="F2" s="72"/>
      <c r="G2" s="72"/>
      <c r="H2" s="72"/>
      <c r="I2" s="72"/>
      <c r="J2" s="72"/>
      <c r="K2" s="72"/>
      <c r="L2" s="72"/>
      <c r="M2" s="72"/>
      <c r="N2" s="72"/>
      <c r="O2" s="72"/>
      <c r="P2" s="72"/>
      <c r="Q2" s="1"/>
    </row>
    <row r="3" spans="1:17" ht="17.25" customHeight="1">
      <c r="A3" s="1"/>
      <c r="B3" s="1"/>
      <c r="C3" s="72"/>
      <c r="D3" s="72"/>
      <c r="E3" s="72"/>
      <c r="F3" s="72"/>
      <c r="G3" s="72"/>
      <c r="H3" s="72"/>
      <c r="I3" s="72"/>
      <c r="J3" s="72"/>
      <c r="K3" s="72"/>
      <c r="L3" s="72"/>
      <c r="M3" s="72"/>
      <c r="N3" s="72"/>
      <c r="O3" s="72"/>
      <c r="P3" s="72"/>
      <c r="Q3" s="1"/>
    </row>
    <row r="4" spans="1:17" ht="20.25" customHeight="1">
      <c r="A4" s="1"/>
      <c r="B4" s="1"/>
      <c r="C4" s="72"/>
      <c r="D4" s="72"/>
      <c r="E4" s="72"/>
      <c r="F4" s="72"/>
      <c r="G4" s="72"/>
      <c r="H4" s="72"/>
      <c r="I4" s="72"/>
      <c r="J4" s="72"/>
      <c r="K4" s="72"/>
      <c r="L4" s="72"/>
      <c r="M4" s="72"/>
      <c r="N4" s="72"/>
      <c r="O4" s="72"/>
      <c r="P4" s="72"/>
      <c r="Q4" s="1"/>
    </row>
    <row r="5" spans="1:17" ht="4.5" customHeight="1" thickBot="1">
      <c r="A5" s="7"/>
      <c r="B5" s="7"/>
      <c r="C5" s="7"/>
      <c r="D5" s="7"/>
      <c r="E5" s="7"/>
      <c r="F5" s="7"/>
      <c r="G5" s="7"/>
      <c r="H5" s="7"/>
      <c r="I5" s="7"/>
      <c r="J5" s="7"/>
      <c r="K5" s="7"/>
      <c r="L5" s="7"/>
      <c r="M5" s="7"/>
      <c r="N5" s="7"/>
      <c r="O5" s="7"/>
      <c r="P5" s="5"/>
      <c r="Q5" s="5"/>
    </row>
    <row r="6" spans="1:17" ht="26.25" customHeight="1" thickBot="1">
      <c r="A6" s="7"/>
      <c r="B6" s="126" t="s">
        <v>1</v>
      </c>
      <c r="C6" s="127"/>
      <c r="D6" s="127"/>
      <c r="E6" s="127"/>
      <c r="F6" s="127"/>
      <c r="G6" s="127"/>
      <c r="H6" s="127"/>
      <c r="I6" s="127"/>
      <c r="J6" s="127"/>
      <c r="K6" s="127"/>
      <c r="L6" s="103" t="s">
        <v>2</v>
      </c>
      <c r="M6" s="104"/>
      <c r="N6" s="100" t="str">
        <f>+IF(AND(C19&lt;&gt;"",G12&lt;&gt;""),J19 &amp; ", " &amp;C19 &amp; "(" &amp;G12&amp; ")", "")</f>
        <v/>
      </c>
      <c r="O6" s="101"/>
      <c r="P6" s="102"/>
      <c r="Q6" s="5"/>
    </row>
    <row r="7" spans="1:17" ht="3.75" customHeight="1">
      <c r="A7" s="7"/>
      <c r="B7" s="7"/>
      <c r="C7" s="7"/>
      <c r="D7" s="7"/>
      <c r="E7" s="7"/>
      <c r="F7" s="7"/>
      <c r="G7" s="7"/>
      <c r="H7" s="7"/>
      <c r="I7" s="7"/>
      <c r="J7" s="7"/>
      <c r="K7" s="7"/>
      <c r="L7" s="7"/>
      <c r="M7" s="7"/>
      <c r="N7" s="7"/>
      <c r="O7" s="7"/>
      <c r="P7" s="5"/>
      <c r="Q7" s="5"/>
    </row>
    <row r="8" spans="1:17" ht="19.5" customHeight="1">
      <c r="A8" s="7"/>
      <c r="B8" s="258" t="s">
        <v>3</v>
      </c>
      <c r="C8" s="259"/>
      <c r="D8" s="259"/>
      <c r="E8" s="259"/>
      <c r="F8" s="259"/>
      <c r="G8" s="198" t="str">
        <f ca="1">IF(G10="Other", " recruitment@maersktankers.com", OFFSET(CountryStart,MATCH(G10,CountryColumn,0)-1,2))</f>
        <v>recruitment@maersktankers.com</v>
      </c>
      <c r="H8" s="199"/>
      <c r="I8" s="199"/>
      <c r="J8" s="199"/>
      <c r="K8" s="199"/>
      <c r="L8" s="200"/>
      <c r="M8" s="7"/>
      <c r="N8" s="188" t="s">
        <v>492</v>
      </c>
      <c r="O8" s="189"/>
      <c r="P8" s="190"/>
      <c r="Q8" s="5"/>
    </row>
    <row r="9" spans="1:17" ht="5.25" customHeight="1">
      <c r="A9" s="7"/>
      <c r="B9" s="7"/>
      <c r="C9" s="7"/>
      <c r="D9" s="7"/>
      <c r="E9" s="7"/>
      <c r="F9" s="7"/>
      <c r="G9" s="7"/>
      <c r="H9" s="7"/>
      <c r="I9" s="7"/>
      <c r="J9" s="7"/>
      <c r="K9" s="7"/>
      <c r="L9" s="7"/>
      <c r="M9" s="7"/>
      <c r="N9" s="191"/>
      <c r="O9" s="192"/>
      <c r="P9" s="193"/>
      <c r="Q9" s="5"/>
    </row>
    <row r="10" spans="1:17" ht="20.25" customHeight="1">
      <c r="A10" s="7"/>
      <c r="B10" s="30" t="s">
        <v>4</v>
      </c>
      <c r="C10" s="7"/>
      <c r="D10" s="7"/>
      <c r="E10" s="7"/>
      <c r="F10" s="7"/>
      <c r="G10" s="136" t="s">
        <v>5</v>
      </c>
      <c r="H10" s="137"/>
      <c r="I10" s="138"/>
      <c r="J10" s="7"/>
      <c r="K10" s="136"/>
      <c r="L10" s="141"/>
      <c r="M10" s="7"/>
      <c r="N10" s="191"/>
      <c r="O10" s="192"/>
      <c r="P10" s="193"/>
      <c r="Q10" s="5"/>
    </row>
    <row r="11" spans="1:17">
      <c r="A11" s="7"/>
      <c r="B11" s="7"/>
      <c r="C11" s="7"/>
      <c r="D11" s="7"/>
      <c r="E11" s="7"/>
      <c r="F11" s="7"/>
      <c r="G11" s="139" t="s">
        <v>6</v>
      </c>
      <c r="H11" s="140"/>
      <c r="I11" s="140"/>
      <c r="J11" s="38"/>
      <c r="K11" s="139" t="s">
        <v>7</v>
      </c>
      <c r="L11" s="140"/>
      <c r="M11" s="7"/>
      <c r="N11" s="191"/>
      <c r="O11" s="192"/>
      <c r="P11" s="193"/>
      <c r="Q11" s="5"/>
    </row>
    <row r="12" spans="1:17" ht="21.95" customHeight="1">
      <c r="A12" s="5"/>
      <c r="B12" s="30" t="s">
        <v>8</v>
      </c>
      <c r="C12" s="7"/>
      <c r="D12" s="7"/>
      <c r="E12" s="7"/>
      <c r="F12" s="7"/>
      <c r="G12" s="110"/>
      <c r="H12" s="111"/>
      <c r="I12" s="111"/>
      <c r="J12" s="111"/>
      <c r="K12" s="111"/>
      <c r="L12" s="112"/>
      <c r="M12" s="7"/>
      <c r="N12" s="191"/>
      <c r="O12" s="192"/>
      <c r="P12" s="193"/>
      <c r="Q12" s="5"/>
    </row>
    <row r="13" spans="1:17" ht="4.5" customHeight="1">
      <c r="A13" s="5"/>
      <c r="B13" s="7"/>
      <c r="C13" s="7"/>
      <c r="D13" s="7"/>
      <c r="E13" s="7"/>
      <c r="F13" s="7"/>
      <c r="G13" s="7"/>
      <c r="H13" s="7"/>
      <c r="I13" s="7"/>
      <c r="J13" s="7"/>
      <c r="K13" s="7"/>
      <c r="L13" s="7"/>
      <c r="M13" s="7"/>
      <c r="N13" s="191"/>
      <c r="O13" s="192"/>
      <c r="P13" s="193"/>
      <c r="Q13" s="5"/>
    </row>
    <row r="14" spans="1:17" ht="21.95" customHeight="1">
      <c r="A14" s="5"/>
      <c r="B14" s="30" t="s">
        <v>10</v>
      </c>
      <c r="C14" s="7"/>
      <c r="D14" s="7"/>
      <c r="E14" s="7"/>
      <c r="F14" s="7"/>
      <c r="G14" s="110"/>
      <c r="H14" s="111"/>
      <c r="I14" s="111"/>
      <c r="J14" s="111"/>
      <c r="K14" s="111"/>
      <c r="L14" s="112"/>
      <c r="M14" s="7"/>
      <c r="N14" s="191"/>
      <c r="O14" s="192"/>
      <c r="P14" s="193"/>
      <c r="Q14" s="5"/>
    </row>
    <row r="15" spans="1:17" ht="4.5" customHeight="1">
      <c r="A15" s="5"/>
      <c r="B15" s="7"/>
      <c r="C15" s="7"/>
      <c r="D15" s="7"/>
      <c r="E15" s="7"/>
      <c r="F15" s="7"/>
      <c r="G15" s="7"/>
      <c r="H15" s="7"/>
      <c r="I15" s="7"/>
      <c r="J15" s="7"/>
      <c r="K15" s="7"/>
      <c r="L15" s="7"/>
      <c r="M15" s="7"/>
      <c r="N15" s="191"/>
      <c r="O15" s="192"/>
      <c r="P15" s="193"/>
      <c r="Q15" s="5"/>
    </row>
    <row r="16" spans="1:17" ht="21.95" customHeight="1">
      <c r="A16" s="5"/>
      <c r="B16" s="30" t="s">
        <v>11</v>
      </c>
      <c r="C16" s="7"/>
      <c r="D16" s="7"/>
      <c r="E16" s="7"/>
      <c r="F16" s="7"/>
      <c r="G16" s="201"/>
      <c r="H16" s="262"/>
      <c r="I16" s="263"/>
      <c r="J16" s="263"/>
      <c r="K16" s="263"/>
      <c r="L16" s="141"/>
      <c r="M16" s="7"/>
      <c r="N16" s="191"/>
      <c r="O16" s="192"/>
      <c r="P16" s="193"/>
      <c r="Q16" s="5"/>
    </row>
    <row r="17" spans="1:17" ht="10.5" customHeight="1">
      <c r="A17" s="5"/>
      <c r="B17" s="7"/>
      <c r="C17" s="7"/>
      <c r="D17" s="7"/>
      <c r="E17" s="7"/>
      <c r="F17" s="7"/>
      <c r="G17" s="118" t="s">
        <v>12</v>
      </c>
      <c r="H17" s="118"/>
      <c r="I17" s="118"/>
      <c r="J17" s="118"/>
      <c r="K17" s="118"/>
      <c r="L17" s="118"/>
      <c r="M17" s="7"/>
      <c r="N17" s="191"/>
      <c r="O17" s="192"/>
      <c r="P17" s="193"/>
      <c r="Q17" s="5"/>
    </row>
    <row r="18" spans="1:17" ht="12.75" customHeight="1">
      <c r="A18" s="5"/>
      <c r="B18" s="7"/>
      <c r="C18" s="7"/>
      <c r="D18" s="7"/>
      <c r="E18" s="7"/>
      <c r="F18" s="7"/>
      <c r="G18" s="7"/>
      <c r="H18" s="7"/>
      <c r="I18" s="7"/>
      <c r="J18" s="7"/>
      <c r="K18" s="7"/>
      <c r="L18" s="7"/>
      <c r="M18" s="7"/>
      <c r="N18" s="191"/>
      <c r="O18" s="192"/>
      <c r="P18" s="193"/>
      <c r="Q18" s="5"/>
    </row>
    <row r="19" spans="1:17" ht="21" customHeight="1">
      <c r="A19" s="5"/>
      <c r="B19" s="32" t="s">
        <v>13</v>
      </c>
      <c r="C19" s="130"/>
      <c r="D19" s="131"/>
      <c r="E19" s="132"/>
      <c r="F19" s="7"/>
      <c r="G19" s="204"/>
      <c r="H19" s="141"/>
      <c r="I19" s="5"/>
      <c r="J19" s="202"/>
      <c r="K19" s="203"/>
      <c r="L19" s="141"/>
      <c r="M19" s="5"/>
      <c r="N19" s="191"/>
      <c r="O19" s="192"/>
      <c r="P19" s="193"/>
      <c r="Q19" s="5"/>
    </row>
    <row r="20" spans="1:17" ht="12" customHeight="1">
      <c r="A20" s="5"/>
      <c r="B20" s="7"/>
      <c r="C20" s="181" t="s">
        <v>14</v>
      </c>
      <c r="D20" s="181"/>
      <c r="E20" s="181"/>
      <c r="F20" s="18"/>
      <c r="G20" s="142" t="s">
        <v>15</v>
      </c>
      <c r="H20" s="143"/>
      <c r="I20" s="55"/>
      <c r="J20" s="142" t="s">
        <v>16</v>
      </c>
      <c r="K20" s="143"/>
      <c r="L20" s="143"/>
      <c r="M20" s="7"/>
      <c r="N20" s="194"/>
      <c r="O20" s="195"/>
      <c r="P20" s="196"/>
      <c r="Q20" s="5"/>
    </row>
    <row r="21" spans="1:17" ht="6.75" customHeight="1">
      <c r="A21" s="5"/>
      <c r="B21" s="7"/>
      <c r="C21" s="19"/>
      <c r="D21" s="19"/>
      <c r="E21" s="19"/>
      <c r="F21" s="7"/>
      <c r="G21" s="15"/>
      <c r="H21" s="15"/>
      <c r="I21" s="15"/>
      <c r="J21" s="15"/>
      <c r="K21" s="16"/>
      <c r="L21" s="7"/>
      <c r="M21" s="7"/>
      <c r="N21" s="7"/>
      <c r="O21" s="7"/>
      <c r="P21" s="7"/>
      <c r="Q21" s="5"/>
    </row>
    <row r="22" spans="1:17" ht="20.25" customHeight="1">
      <c r="A22" s="5"/>
      <c r="B22" s="32" t="s">
        <v>17</v>
      </c>
      <c r="C22" s="130" t="s">
        <v>491</v>
      </c>
      <c r="D22" s="131"/>
      <c r="E22" s="132"/>
      <c r="F22" s="7"/>
      <c r="G22" s="32" t="s">
        <v>18</v>
      </c>
      <c r="H22" s="13"/>
      <c r="I22" s="13"/>
      <c r="J22" s="201">
        <v>36526</v>
      </c>
      <c r="K22" s="141"/>
      <c r="L22" s="31" t="s">
        <v>19</v>
      </c>
      <c r="M22" s="29">
        <f ca="1">IF(J22&lt;&gt;"", (NOW()-J22)/365.2422,"")</f>
        <v>20.464926216286273</v>
      </c>
      <c r="N22" s="17"/>
      <c r="O22" s="17"/>
      <c r="P22" s="5"/>
      <c r="Q22" s="5"/>
    </row>
    <row r="23" spans="1:17" ht="14.25" customHeight="1">
      <c r="A23" s="5"/>
      <c r="B23" s="33"/>
      <c r="C23" s="5"/>
      <c r="D23" s="5"/>
      <c r="E23" s="5"/>
      <c r="F23" s="7"/>
      <c r="G23" s="5"/>
      <c r="H23" s="5"/>
      <c r="I23" s="5"/>
      <c r="J23" s="124" t="s">
        <v>12</v>
      </c>
      <c r="K23" s="124"/>
      <c r="L23" s="5"/>
      <c r="M23" s="5"/>
      <c r="N23" s="5"/>
      <c r="O23" s="5"/>
      <c r="P23" s="5"/>
      <c r="Q23" s="5"/>
    </row>
    <row r="24" spans="1:17" ht="20.25" customHeight="1">
      <c r="A24" s="5"/>
      <c r="B24" s="32" t="s">
        <v>20</v>
      </c>
      <c r="C24" s="136"/>
      <c r="D24" s="137"/>
      <c r="E24" s="182"/>
      <c r="F24" s="5"/>
      <c r="G24" s="136"/>
      <c r="H24" s="197"/>
      <c r="I24" s="197"/>
      <c r="J24" s="197"/>
      <c r="K24" s="182"/>
      <c r="L24" s="31" t="s">
        <v>21</v>
      </c>
      <c r="M24" s="28"/>
      <c r="N24" s="122" t="str">
        <f>+IF(OR(G10="", G10="India"), "INDOS No:","")</f>
        <v/>
      </c>
      <c r="O24" s="123"/>
      <c r="P24" s="43"/>
      <c r="Q24" s="5"/>
    </row>
    <row r="25" spans="1:17" ht="12" customHeight="1">
      <c r="A25" s="5"/>
      <c r="B25" s="13"/>
      <c r="C25" s="124" t="s">
        <v>22</v>
      </c>
      <c r="D25" s="125"/>
      <c r="E25" s="125"/>
      <c r="F25" s="18"/>
      <c r="G25" s="124" t="s">
        <v>23</v>
      </c>
      <c r="H25" s="125"/>
      <c r="I25" s="125"/>
      <c r="J25" s="125"/>
      <c r="K25" s="125"/>
      <c r="L25" s="7"/>
      <c r="M25" s="7"/>
      <c r="N25" s="128" t="str">
        <f>+IF(OR(G10="", G10="India"), "only applicable for Indian Seafarers","")</f>
        <v/>
      </c>
      <c r="O25" s="128"/>
      <c r="P25" s="128"/>
      <c r="Q25" s="5"/>
    </row>
    <row r="26" spans="1:17" ht="14.25" customHeight="1">
      <c r="A26" s="5"/>
      <c r="B26" s="11" t="s">
        <v>24</v>
      </c>
      <c r="C26" s="5"/>
      <c r="D26" s="5"/>
      <c r="E26" s="5"/>
      <c r="F26" s="5"/>
      <c r="G26" s="5"/>
      <c r="H26" s="5"/>
      <c r="I26" s="5"/>
      <c r="J26" s="5"/>
      <c r="K26" s="5"/>
      <c r="L26" s="5"/>
      <c r="M26" s="5"/>
      <c r="N26" s="129"/>
      <c r="O26" s="129"/>
      <c r="P26" s="129"/>
      <c r="Q26" s="5"/>
    </row>
    <row r="27" spans="1:17" ht="30" customHeight="1">
      <c r="A27" s="5"/>
      <c r="B27" s="113" t="s">
        <v>25</v>
      </c>
      <c r="C27" s="151"/>
      <c r="D27" s="113" t="s">
        <v>26</v>
      </c>
      <c r="E27" s="150"/>
      <c r="F27" s="151"/>
      <c r="G27" s="113" t="s">
        <v>27</v>
      </c>
      <c r="H27" s="151"/>
      <c r="I27" s="108" t="s">
        <v>28</v>
      </c>
      <c r="J27" s="108"/>
      <c r="K27" s="108" t="s">
        <v>31</v>
      </c>
      <c r="L27" s="108"/>
      <c r="M27" s="108"/>
      <c r="N27" s="108"/>
      <c r="O27" s="113" t="s">
        <v>29</v>
      </c>
      <c r="P27" s="119"/>
      <c r="Q27" s="5"/>
    </row>
    <row r="28" spans="1:17" ht="30" customHeight="1">
      <c r="A28" s="5"/>
      <c r="B28" s="120"/>
      <c r="C28" s="121"/>
      <c r="D28" s="120"/>
      <c r="E28" s="133"/>
      <c r="F28" s="121"/>
      <c r="G28" s="134"/>
      <c r="H28" s="135"/>
      <c r="I28" s="134"/>
      <c r="J28" s="135"/>
      <c r="K28" s="120"/>
      <c r="L28" s="183"/>
      <c r="M28" s="183"/>
      <c r="N28" s="184"/>
      <c r="O28" s="120"/>
      <c r="P28" s="121"/>
      <c r="Q28" s="5"/>
    </row>
    <row r="29" spans="1:17" ht="30" customHeight="1">
      <c r="A29" s="5"/>
      <c r="B29" s="120"/>
      <c r="C29" s="121"/>
      <c r="D29" s="120"/>
      <c r="E29" s="133"/>
      <c r="F29" s="121"/>
      <c r="G29" s="134"/>
      <c r="H29" s="135"/>
      <c r="I29" s="134"/>
      <c r="J29" s="135"/>
      <c r="K29" s="120"/>
      <c r="L29" s="183"/>
      <c r="M29" s="183"/>
      <c r="N29" s="184"/>
      <c r="O29" s="120"/>
      <c r="P29" s="121"/>
      <c r="Q29" s="5"/>
    </row>
    <row r="30" spans="1:17" ht="20.25" customHeight="1">
      <c r="A30" s="5"/>
      <c r="B30" s="11" t="s">
        <v>30</v>
      </c>
      <c r="C30" s="11"/>
      <c r="D30" s="11"/>
      <c r="E30" s="11"/>
      <c r="F30" s="5"/>
      <c r="G30" s="5"/>
      <c r="H30" s="5"/>
      <c r="I30" s="5"/>
      <c r="J30" s="5"/>
      <c r="K30" s="5"/>
      <c r="L30" s="5"/>
      <c r="M30" s="5"/>
      <c r="N30" s="5"/>
      <c r="O30" s="5"/>
      <c r="P30" s="5"/>
      <c r="Q30" s="5"/>
    </row>
    <row r="31" spans="1:17" ht="30" customHeight="1">
      <c r="A31" s="5"/>
      <c r="B31" s="108" t="s">
        <v>25</v>
      </c>
      <c r="C31" s="108"/>
      <c r="D31" s="108" t="s">
        <v>26</v>
      </c>
      <c r="E31" s="108"/>
      <c r="F31" s="108"/>
      <c r="G31" s="108"/>
      <c r="H31" s="185" t="s">
        <v>27</v>
      </c>
      <c r="I31" s="186"/>
      <c r="J31" s="187"/>
      <c r="K31" s="108" t="s">
        <v>28</v>
      </c>
      <c r="L31" s="108"/>
      <c r="M31" s="108" t="s">
        <v>31</v>
      </c>
      <c r="N31" s="108"/>
      <c r="O31" s="108"/>
      <c r="P31" s="108"/>
      <c r="Q31" s="5"/>
    </row>
    <row r="32" spans="1:17" ht="30" customHeight="1">
      <c r="A32" s="5"/>
      <c r="B32" s="116"/>
      <c r="C32" s="116"/>
      <c r="D32" s="116"/>
      <c r="E32" s="116"/>
      <c r="F32" s="116"/>
      <c r="G32" s="116"/>
      <c r="H32" s="134"/>
      <c r="I32" s="171"/>
      <c r="J32" s="172"/>
      <c r="K32" s="134"/>
      <c r="L32" s="135"/>
      <c r="M32" s="116"/>
      <c r="N32" s="116"/>
      <c r="O32" s="116"/>
      <c r="P32" s="116"/>
      <c r="Q32" s="5"/>
    </row>
    <row r="33" spans="1:17" ht="30" customHeight="1">
      <c r="A33" s="5"/>
      <c r="B33" s="116"/>
      <c r="C33" s="116"/>
      <c r="D33" s="116"/>
      <c r="E33" s="116"/>
      <c r="F33" s="116"/>
      <c r="G33" s="116"/>
      <c r="H33" s="134"/>
      <c r="I33" s="171"/>
      <c r="J33" s="172"/>
      <c r="K33" s="134"/>
      <c r="L33" s="135"/>
      <c r="M33" s="116"/>
      <c r="N33" s="116"/>
      <c r="O33" s="116"/>
      <c r="P33" s="116"/>
      <c r="Q33" s="5"/>
    </row>
    <row r="34" spans="1:17" ht="18.75" customHeight="1">
      <c r="A34" s="5"/>
      <c r="B34" s="11" t="s">
        <v>32</v>
      </c>
      <c r="C34" s="11"/>
      <c r="D34" s="11"/>
      <c r="E34" s="11"/>
      <c r="F34" s="11"/>
      <c r="G34" s="11"/>
      <c r="H34" s="11"/>
      <c r="I34" s="11"/>
      <c r="J34" s="11"/>
      <c r="K34" s="11"/>
      <c r="L34" s="11"/>
      <c r="M34" s="11"/>
      <c r="N34" s="11"/>
      <c r="O34" s="11"/>
      <c r="P34" s="11"/>
      <c r="Q34" s="5"/>
    </row>
    <row r="35" spans="1:17" ht="30" customHeight="1">
      <c r="A35" s="5"/>
      <c r="B35" s="113" t="s">
        <v>33</v>
      </c>
      <c r="C35" s="119"/>
      <c r="D35" s="113" t="s">
        <v>26</v>
      </c>
      <c r="E35" s="150"/>
      <c r="F35" s="151"/>
      <c r="G35" s="185" t="s">
        <v>27</v>
      </c>
      <c r="H35" s="186"/>
      <c r="I35" s="187"/>
      <c r="J35" s="108" t="s">
        <v>28</v>
      </c>
      <c r="K35" s="108"/>
      <c r="L35" s="113" t="s">
        <v>34</v>
      </c>
      <c r="M35" s="114"/>
      <c r="N35" s="114"/>
      <c r="O35" s="114"/>
      <c r="P35" s="115"/>
      <c r="Q35" s="5"/>
    </row>
    <row r="36" spans="1:17" ht="21" customHeight="1">
      <c r="A36" s="5"/>
      <c r="B36" s="63" t="s">
        <v>35</v>
      </c>
      <c r="C36" s="64"/>
      <c r="D36" s="65"/>
      <c r="E36" s="66"/>
      <c r="F36" s="66"/>
      <c r="G36" s="67"/>
      <c r="H36" s="264"/>
      <c r="I36" s="265"/>
      <c r="J36" s="67"/>
      <c r="K36" s="153"/>
      <c r="L36" s="65"/>
      <c r="M36" s="114"/>
      <c r="N36" s="114"/>
      <c r="O36" s="114"/>
      <c r="P36" s="115"/>
      <c r="Q36" s="5"/>
    </row>
    <row r="37" spans="1:17" ht="19.5" customHeight="1">
      <c r="A37" s="5"/>
      <c r="B37" s="63" t="s">
        <v>36</v>
      </c>
      <c r="C37" s="64"/>
      <c r="D37" s="69"/>
      <c r="E37" s="70"/>
      <c r="F37" s="71"/>
      <c r="G37" s="67"/>
      <c r="H37" s="266"/>
      <c r="I37" s="68"/>
      <c r="J37" s="67"/>
      <c r="K37" s="68"/>
      <c r="L37" s="69"/>
      <c r="M37" s="70"/>
      <c r="N37" s="70"/>
      <c r="O37" s="70"/>
      <c r="P37" s="71"/>
      <c r="Q37" s="5"/>
    </row>
    <row r="38" spans="1:17" ht="18.75" customHeight="1">
      <c r="A38" s="5"/>
      <c r="B38" s="63" t="s">
        <v>471</v>
      </c>
      <c r="C38" s="64"/>
      <c r="D38" s="65"/>
      <c r="E38" s="66"/>
      <c r="F38" s="66"/>
      <c r="G38" s="65"/>
      <c r="H38" s="66"/>
      <c r="I38" s="66"/>
      <c r="J38" s="67"/>
      <c r="K38" s="68"/>
      <c r="L38" s="69"/>
      <c r="M38" s="70"/>
      <c r="N38" s="70"/>
      <c r="O38" s="70"/>
      <c r="P38" s="71"/>
      <c r="Q38" s="5"/>
    </row>
    <row r="39" spans="1:17" ht="18.75" customHeight="1">
      <c r="A39" s="5"/>
      <c r="B39" s="63" t="s">
        <v>37</v>
      </c>
      <c r="C39" s="64"/>
      <c r="D39" s="65"/>
      <c r="E39" s="66"/>
      <c r="F39" s="66"/>
      <c r="G39" s="67"/>
      <c r="H39" s="264"/>
      <c r="I39" s="265"/>
      <c r="J39" s="67"/>
      <c r="K39" s="153"/>
      <c r="L39" s="65"/>
      <c r="M39" s="173"/>
      <c r="N39" s="173"/>
      <c r="O39" s="173"/>
      <c r="P39" s="174"/>
      <c r="Q39" s="5"/>
    </row>
    <row r="40" spans="1:17" ht="20.25" customHeight="1">
      <c r="A40" s="5"/>
      <c r="B40" s="11" t="s">
        <v>38</v>
      </c>
      <c r="C40" s="11"/>
      <c r="D40" s="11"/>
      <c r="E40" s="11"/>
      <c r="F40" s="11"/>
      <c r="G40" s="11"/>
      <c r="H40" s="11"/>
      <c r="I40" s="11"/>
      <c r="J40" s="11"/>
      <c r="K40" s="11"/>
      <c r="L40" s="11"/>
      <c r="M40" s="11"/>
      <c r="N40" s="11"/>
      <c r="O40" s="11"/>
      <c r="P40" s="11"/>
      <c r="Q40" s="5"/>
    </row>
    <row r="41" spans="1:17" ht="30" customHeight="1">
      <c r="A41" s="5"/>
      <c r="B41" s="113" t="s">
        <v>39</v>
      </c>
      <c r="C41" s="267"/>
      <c r="D41" s="186"/>
      <c r="E41" s="186"/>
      <c r="F41" s="186"/>
      <c r="G41" s="186"/>
      <c r="H41" s="187"/>
      <c r="I41" s="113" t="s">
        <v>40</v>
      </c>
      <c r="J41" s="186"/>
      <c r="K41" s="186"/>
      <c r="L41" s="186"/>
      <c r="M41" s="186"/>
      <c r="N41" s="186"/>
      <c r="O41" s="186"/>
      <c r="P41" s="187"/>
      <c r="Q41" s="5"/>
    </row>
    <row r="42" spans="1:17" ht="30" customHeight="1">
      <c r="A42" s="5"/>
      <c r="B42" s="134"/>
      <c r="C42" s="260"/>
      <c r="D42" s="171"/>
      <c r="E42" s="171"/>
      <c r="F42" s="171"/>
      <c r="G42" s="171"/>
      <c r="H42" s="261"/>
      <c r="I42" s="134"/>
      <c r="J42" s="171"/>
      <c r="K42" s="171"/>
      <c r="L42" s="171"/>
      <c r="M42" s="171"/>
      <c r="N42" s="171"/>
      <c r="O42" s="171"/>
      <c r="P42" s="135"/>
      <c r="Q42" s="5"/>
    </row>
    <row r="43" spans="1:17" ht="18.75" customHeight="1">
      <c r="A43" s="5"/>
      <c r="B43" s="11" t="s">
        <v>41</v>
      </c>
      <c r="C43" s="11"/>
      <c r="D43" s="11"/>
      <c r="E43" s="11"/>
      <c r="F43" s="11"/>
      <c r="G43" s="11"/>
      <c r="H43" s="11"/>
      <c r="I43" s="7"/>
      <c r="J43" s="7"/>
      <c r="K43" s="7"/>
      <c r="L43" s="7"/>
      <c r="M43" s="7"/>
      <c r="N43" s="7"/>
      <c r="O43" s="7"/>
      <c r="P43" s="7"/>
      <c r="Q43" s="5"/>
    </row>
    <row r="44" spans="1:17" ht="30" customHeight="1">
      <c r="A44" s="5"/>
      <c r="B44" s="152" t="s">
        <v>42</v>
      </c>
      <c r="C44" s="152"/>
      <c r="D44" s="152" t="s">
        <v>31</v>
      </c>
      <c r="E44" s="152"/>
      <c r="F44" s="152"/>
      <c r="G44" s="152"/>
      <c r="H44" s="152"/>
      <c r="I44" s="109"/>
      <c r="J44" s="152" t="s">
        <v>25</v>
      </c>
      <c r="K44" s="152"/>
      <c r="L44" s="108" t="s">
        <v>27</v>
      </c>
      <c r="M44" s="109"/>
      <c r="N44" s="54" t="s">
        <v>28</v>
      </c>
      <c r="O44" s="113" t="s">
        <v>26</v>
      </c>
      <c r="P44" s="119"/>
      <c r="Q44" s="5"/>
    </row>
    <row r="45" spans="1:17" ht="30" customHeight="1">
      <c r="A45" s="5"/>
      <c r="B45" s="257"/>
      <c r="C45" s="257"/>
      <c r="D45" s="257"/>
      <c r="E45" s="257"/>
      <c r="F45" s="257"/>
      <c r="G45" s="257"/>
      <c r="H45" s="257"/>
      <c r="I45" s="257"/>
      <c r="J45" s="257"/>
      <c r="K45" s="257"/>
      <c r="L45" s="117"/>
      <c r="M45" s="117"/>
      <c r="N45" s="56"/>
      <c r="O45" s="73"/>
      <c r="P45" s="75"/>
      <c r="Q45" s="5"/>
    </row>
    <row r="46" spans="1:17" ht="4.5" customHeight="1">
      <c r="A46" s="7"/>
      <c r="B46" s="7"/>
      <c r="C46" s="7"/>
      <c r="D46" s="7"/>
      <c r="E46" s="7"/>
      <c r="F46" s="7"/>
      <c r="G46" s="7"/>
      <c r="H46" s="7"/>
      <c r="I46" s="7"/>
      <c r="J46" s="7"/>
      <c r="K46" s="7"/>
      <c r="L46" s="7"/>
      <c r="M46" s="7"/>
      <c r="N46" s="7"/>
      <c r="O46" s="7"/>
      <c r="P46" s="7"/>
      <c r="Q46" s="7"/>
    </row>
    <row r="47" spans="1:17" ht="14.25">
      <c r="A47" s="5"/>
      <c r="B47" s="11" t="s">
        <v>43</v>
      </c>
      <c r="C47" s="11"/>
      <c r="D47" s="11"/>
      <c r="E47" s="11"/>
      <c r="F47" s="11"/>
      <c r="G47" s="11"/>
      <c r="H47" s="11"/>
      <c r="I47" s="7"/>
      <c r="J47" s="7"/>
      <c r="K47" s="7"/>
      <c r="L47" s="7"/>
      <c r="M47" s="7"/>
      <c r="N47" s="7"/>
      <c r="O47" s="7"/>
      <c r="P47" s="7"/>
      <c r="Q47" s="5"/>
    </row>
    <row r="48" spans="1:17" ht="30" customHeight="1">
      <c r="A48" s="5"/>
      <c r="B48" s="152" t="s">
        <v>42</v>
      </c>
      <c r="C48" s="152"/>
      <c r="D48" s="152" t="s">
        <v>31</v>
      </c>
      <c r="E48" s="152"/>
      <c r="F48" s="152"/>
      <c r="G48" s="152"/>
      <c r="H48" s="152"/>
      <c r="I48" s="109"/>
      <c r="J48" s="152" t="s">
        <v>25</v>
      </c>
      <c r="K48" s="152"/>
      <c r="L48" s="108" t="s">
        <v>27</v>
      </c>
      <c r="M48" s="109"/>
      <c r="N48" s="54" t="s">
        <v>28</v>
      </c>
      <c r="O48" s="113" t="s">
        <v>26</v>
      </c>
      <c r="P48" s="119"/>
      <c r="Q48" s="5"/>
    </row>
    <row r="49" spans="1:32" ht="30" customHeight="1">
      <c r="A49" s="5"/>
      <c r="B49" s="257"/>
      <c r="C49" s="257"/>
      <c r="D49" s="257"/>
      <c r="E49" s="257"/>
      <c r="F49" s="257"/>
      <c r="G49" s="257"/>
      <c r="H49" s="257"/>
      <c r="I49" s="257"/>
      <c r="J49" s="257"/>
      <c r="K49" s="257"/>
      <c r="L49" s="117"/>
      <c r="M49" s="117"/>
      <c r="N49" s="56"/>
      <c r="O49" s="73"/>
      <c r="P49" s="75"/>
      <c r="Q49" s="5"/>
    </row>
    <row r="50" spans="1:32" ht="14.25">
      <c r="A50" s="5"/>
      <c r="B50" s="11" t="s">
        <v>44</v>
      </c>
      <c r="C50" s="11"/>
      <c r="D50" s="11"/>
      <c r="E50" s="7"/>
      <c r="F50" s="7"/>
      <c r="G50" s="7"/>
      <c r="H50" s="7"/>
      <c r="I50" s="7"/>
      <c r="J50" s="7"/>
      <c r="K50" s="7"/>
      <c r="L50" s="7"/>
      <c r="M50" s="7"/>
      <c r="N50" s="7"/>
      <c r="O50" s="7"/>
      <c r="P50" s="7"/>
      <c r="Q50" s="7"/>
    </row>
    <row r="51" spans="1:32" ht="30" customHeight="1">
      <c r="A51" s="5"/>
      <c r="B51" s="175" t="s">
        <v>31</v>
      </c>
      <c r="C51" s="176"/>
      <c r="D51" s="176"/>
      <c r="E51" s="177"/>
      <c r="F51" s="175" t="s">
        <v>25</v>
      </c>
      <c r="G51" s="176"/>
      <c r="H51" s="176"/>
      <c r="I51" s="177"/>
      <c r="J51" s="108" t="s">
        <v>27</v>
      </c>
      <c r="K51" s="109"/>
      <c r="L51" s="108" t="s">
        <v>28</v>
      </c>
      <c r="M51" s="109"/>
      <c r="N51" s="175" t="s">
        <v>26</v>
      </c>
      <c r="O51" s="176"/>
      <c r="P51" s="177"/>
      <c r="Q51" s="5"/>
    </row>
    <row r="52" spans="1:32" ht="30" customHeight="1">
      <c r="A52" s="5"/>
      <c r="B52" s="94"/>
      <c r="C52" s="95"/>
      <c r="D52" s="95"/>
      <c r="E52" s="96"/>
      <c r="F52" s="94"/>
      <c r="G52" s="95"/>
      <c r="H52" s="95"/>
      <c r="I52" s="96"/>
      <c r="J52" s="271"/>
      <c r="K52" s="272"/>
      <c r="L52" s="271"/>
      <c r="M52" s="272"/>
      <c r="N52" s="73"/>
      <c r="O52" s="74"/>
      <c r="P52" s="75"/>
      <c r="Q52" s="5"/>
    </row>
    <row r="53" spans="1:32" ht="4.5" customHeight="1">
      <c r="A53" s="7"/>
      <c r="B53" s="7"/>
      <c r="C53" s="7"/>
      <c r="D53" s="7"/>
      <c r="E53" s="7"/>
      <c r="F53" s="7"/>
      <c r="G53" s="7"/>
      <c r="H53" s="7"/>
      <c r="I53" s="7"/>
      <c r="J53" s="7"/>
      <c r="K53" s="7"/>
      <c r="L53" s="7"/>
      <c r="M53" s="7"/>
      <c r="N53" s="7"/>
      <c r="O53" s="7"/>
      <c r="P53" s="7"/>
      <c r="Q53" s="5"/>
    </row>
    <row r="54" spans="1:32" ht="14.25">
      <c r="A54" s="5"/>
      <c r="B54" s="11" t="s">
        <v>45</v>
      </c>
      <c r="C54" s="11"/>
      <c r="D54" s="11"/>
      <c r="E54" s="11"/>
      <c r="F54" s="11"/>
      <c r="G54" s="11"/>
      <c r="H54" s="11"/>
      <c r="I54" s="7"/>
      <c r="J54" s="7"/>
      <c r="K54" s="7"/>
      <c r="L54" s="7"/>
      <c r="M54" s="7"/>
      <c r="N54" s="7"/>
      <c r="O54" s="7"/>
      <c r="P54" s="7"/>
      <c r="Q54" s="7"/>
    </row>
    <row r="55" spans="1:32" ht="30" customHeight="1">
      <c r="A55" s="5"/>
      <c r="B55" s="152" t="s">
        <v>46</v>
      </c>
      <c r="C55" s="152"/>
      <c r="D55" s="152"/>
      <c r="E55" s="113" t="s">
        <v>47</v>
      </c>
      <c r="F55" s="176"/>
      <c r="G55" s="176"/>
      <c r="H55" s="209"/>
      <c r="I55" s="152" t="s">
        <v>31</v>
      </c>
      <c r="J55" s="152"/>
      <c r="K55" s="152"/>
      <c r="L55" s="152" t="s">
        <v>25</v>
      </c>
      <c r="M55" s="152"/>
      <c r="N55" s="54" t="s">
        <v>27</v>
      </c>
      <c r="O55" s="113" t="s">
        <v>28</v>
      </c>
      <c r="P55" s="119"/>
      <c r="Q55" s="5"/>
    </row>
    <row r="56" spans="1:32" s="2" customFormat="1" ht="30" customHeight="1">
      <c r="A56" s="5"/>
      <c r="B56" s="205" t="s">
        <v>48</v>
      </c>
      <c r="C56" s="205"/>
      <c r="D56" s="205"/>
      <c r="E56" s="207"/>
      <c r="F56" s="98"/>
      <c r="G56" s="98"/>
      <c r="H56" s="208"/>
      <c r="I56" s="273"/>
      <c r="J56" s="273"/>
      <c r="K56" s="273"/>
      <c r="L56" s="273"/>
      <c r="M56" s="273"/>
      <c r="N56" s="40"/>
      <c r="O56" s="82"/>
      <c r="P56" s="83"/>
      <c r="Q56" s="6"/>
      <c r="R56" s="4"/>
      <c r="S56" s="4"/>
      <c r="T56" s="4"/>
      <c r="U56" s="4"/>
      <c r="V56" s="4"/>
      <c r="W56" s="4"/>
      <c r="X56" s="4"/>
      <c r="Y56" s="4"/>
      <c r="Z56" s="4"/>
      <c r="AA56" s="4"/>
      <c r="AB56" s="4"/>
      <c r="AC56" s="4"/>
      <c r="AD56" s="4"/>
      <c r="AE56" s="4"/>
      <c r="AF56" s="4"/>
    </row>
    <row r="57" spans="1:32" s="2" customFormat="1" ht="30" customHeight="1">
      <c r="A57" s="5"/>
      <c r="B57" s="205" t="s">
        <v>49</v>
      </c>
      <c r="C57" s="205"/>
      <c r="D57" s="205"/>
      <c r="E57" s="207"/>
      <c r="F57" s="98"/>
      <c r="G57" s="98"/>
      <c r="H57" s="208"/>
      <c r="I57" s="273"/>
      <c r="J57" s="273"/>
      <c r="K57" s="273"/>
      <c r="L57" s="273"/>
      <c r="M57" s="273"/>
      <c r="N57" s="40"/>
      <c r="O57" s="82"/>
      <c r="P57" s="83"/>
      <c r="Q57" s="6"/>
      <c r="R57" s="4"/>
      <c r="S57" s="4"/>
      <c r="T57" s="4"/>
      <c r="U57" s="4"/>
      <c r="V57" s="4"/>
      <c r="W57" s="4"/>
      <c r="X57" s="4"/>
      <c r="Y57" s="4"/>
      <c r="Z57" s="4"/>
      <c r="AA57" s="4"/>
      <c r="AB57" s="4"/>
      <c r="AC57" s="4"/>
      <c r="AD57" s="4"/>
      <c r="AE57" s="4"/>
      <c r="AF57" s="4"/>
    </row>
    <row r="58" spans="1:32" s="2" customFormat="1" ht="30" customHeight="1">
      <c r="A58" s="5"/>
      <c r="B58" s="205" t="s">
        <v>50</v>
      </c>
      <c r="C58" s="205"/>
      <c r="D58" s="205"/>
      <c r="E58" s="207"/>
      <c r="F58" s="98"/>
      <c r="G58" s="98"/>
      <c r="H58" s="208"/>
      <c r="I58" s="273"/>
      <c r="J58" s="273"/>
      <c r="K58" s="273"/>
      <c r="L58" s="273"/>
      <c r="M58" s="273"/>
      <c r="N58" s="40"/>
      <c r="O58" s="82"/>
      <c r="P58" s="83"/>
      <c r="Q58" s="6"/>
      <c r="R58" s="4"/>
      <c r="S58" s="4"/>
      <c r="T58" s="4"/>
      <c r="U58" s="4"/>
      <c r="V58" s="4"/>
      <c r="W58" s="4"/>
      <c r="X58" s="4"/>
      <c r="Y58" s="4"/>
      <c r="Z58" s="4"/>
      <c r="AA58" s="4"/>
      <c r="AB58" s="4"/>
      <c r="AC58" s="4"/>
      <c r="AD58" s="4"/>
      <c r="AE58" s="4"/>
      <c r="AF58" s="4"/>
    </row>
    <row r="59" spans="1:32" ht="5.25" customHeight="1">
      <c r="A59" s="5"/>
      <c r="B59" s="7"/>
      <c r="C59" s="7"/>
      <c r="D59" s="7"/>
      <c r="E59" s="7"/>
      <c r="F59" s="7"/>
      <c r="G59" s="7"/>
      <c r="H59" s="7"/>
      <c r="I59" s="7"/>
      <c r="J59" s="7"/>
      <c r="K59" s="7"/>
      <c r="L59" s="7"/>
      <c r="M59" s="7"/>
      <c r="N59" s="7"/>
      <c r="O59" s="7"/>
      <c r="P59" s="7"/>
      <c r="Q59" s="7"/>
    </row>
    <row r="60" spans="1:32" ht="4.5" customHeight="1">
      <c r="A60" s="5"/>
      <c r="B60" s="7"/>
      <c r="C60" s="7"/>
      <c r="D60" s="7"/>
      <c r="E60" s="7"/>
      <c r="F60" s="7"/>
      <c r="G60" s="7"/>
      <c r="H60" s="7"/>
      <c r="I60" s="7"/>
      <c r="J60" s="7"/>
      <c r="K60" s="7"/>
      <c r="L60" s="7"/>
      <c r="M60" s="7"/>
      <c r="N60" s="7"/>
      <c r="O60" s="7"/>
      <c r="P60" s="7"/>
      <c r="Q60" s="7"/>
    </row>
    <row r="61" spans="1:32">
      <c r="A61" s="5"/>
      <c r="B61" s="32" t="s">
        <v>51</v>
      </c>
      <c r="C61" s="7"/>
      <c r="D61" s="274"/>
      <c r="E61" s="275"/>
      <c r="F61" s="275"/>
      <c r="G61" s="275"/>
      <c r="H61" s="275"/>
      <c r="I61" s="275"/>
      <c r="J61" s="275"/>
      <c r="K61" s="275"/>
      <c r="L61" s="275"/>
      <c r="M61" s="275"/>
      <c r="N61" s="275"/>
      <c r="O61" s="275"/>
      <c r="P61" s="276"/>
      <c r="Q61" s="5"/>
    </row>
    <row r="62" spans="1:32" ht="59.25" customHeight="1">
      <c r="A62" s="5"/>
      <c r="B62" s="7"/>
      <c r="C62" s="35"/>
      <c r="D62" s="277"/>
      <c r="E62" s="278"/>
      <c r="F62" s="278"/>
      <c r="G62" s="278"/>
      <c r="H62" s="278"/>
      <c r="I62" s="278"/>
      <c r="J62" s="278"/>
      <c r="K62" s="278"/>
      <c r="L62" s="278"/>
      <c r="M62" s="278"/>
      <c r="N62" s="278"/>
      <c r="O62" s="278"/>
      <c r="P62" s="279"/>
      <c r="Q62" s="5"/>
    </row>
    <row r="63" spans="1:32" ht="3.6" customHeight="1">
      <c r="A63" s="5"/>
      <c r="B63" s="7"/>
      <c r="C63" s="7"/>
      <c r="D63" s="7"/>
      <c r="E63" s="7"/>
      <c r="F63" s="7"/>
      <c r="G63" s="7"/>
      <c r="H63" s="7"/>
      <c r="I63" s="7"/>
      <c r="J63" s="7"/>
      <c r="K63" s="7"/>
      <c r="L63" s="7"/>
      <c r="M63" s="7"/>
      <c r="N63" s="7"/>
      <c r="O63" s="7"/>
      <c r="P63" s="7"/>
      <c r="Q63" s="5"/>
    </row>
    <row r="64" spans="1:32" ht="25.5" customHeight="1">
      <c r="A64" s="5"/>
      <c r="B64" s="32" t="s">
        <v>52</v>
      </c>
      <c r="C64" s="7"/>
      <c r="D64" s="105"/>
      <c r="E64" s="106"/>
      <c r="F64" s="106"/>
      <c r="G64" s="106"/>
      <c r="H64" s="206"/>
      <c r="I64" s="7"/>
      <c r="J64" s="13"/>
      <c r="K64" s="31" t="s">
        <v>53</v>
      </c>
      <c r="L64" s="105"/>
      <c r="M64" s="106"/>
      <c r="N64" s="107"/>
      <c r="O64" s="7"/>
      <c r="P64" s="7"/>
      <c r="Q64" s="5"/>
    </row>
    <row r="65" spans="1:17" ht="3.6" customHeight="1">
      <c r="A65" s="5"/>
      <c r="B65" s="7"/>
      <c r="C65" s="7"/>
      <c r="D65" s="7"/>
      <c r="E65" s="7"/>
      <c r="F65" s="7"/>
      <c r="G65" s="7"/>
      <c r="H65" s="7"/>
      <c r="I65" s="7"/>
      <c r="J65" s="7"/>
      <c r="K65" s="34"/>
      <c r="L65" s="7"/>
      <c r="M65" s="7"/>
      <c r="N65" s="7"/>
      <c r="O65" s="7"/>
      <c r="P65" s="7"/>
      <c r="Q65" s="5"/>
    </row>
    <row r="66" spans="1:17" ht="25.5" customHeight="1">
      <c r="A66" s="5"/>
      <c r="B66" s="32" t="s">
        <v>54</v>
      </c>
      <c r="C66" s="34"/>
      <c r="D66" s="268"/>
      <c r="E66" s="269"/>
      <c r="F66" s="269"/>
      <c r="G66" s="269"/>
      <c r="H66" s="269"/>
      <c r="I66" s="270"/>
      <c r="J66" s="7"/>
      <c r="K66" s="34"/>
      <c r="L66" s="7"/>
      <c r="M66" s="7"/>
      <c r="N66" s="7"/>
      <c r="O66" s="7"/>
      <c r="P66" s="7"/>
      <c r="Q66" s="5"/>
    </row>
    <row r="67" spans="1:17" ht="3.6" customHeight="1">
      <c r="A67" s="5"/>
      <c r="B67" s="34"/>
      <c r="C67" s="34"/>
      <c r="D67" s="7"/>
      <c r="E67" s="7"/>
      <c r="F67" s="7"/>
      <c r="G67" s="7"/>
      <c r="H67" s="7"/>
      <c r="I67" s="7"/>
      <c r="J67" s="7"/>
      <c r="K67" s="34"/>
      <c r="L67" s="7"/>
      <c r="M67" s="7"/>
      <c r="N67" s="7"/>
      <c r="O67" s="7"/>
      <c r="P67" s="7"/>
      <c r="Q67" s="5"/>
    </row>
    <row r="68" spans="1:17" ht="25.5" customHeight="1">
      <c r="A68" s="5"/>
      <c r="B68" s="32" t="s">
        <v>55</v>
      </c>
      <c r="C68" s="34"/>
      <c r="D68" s="105"/>
      <c r="E68" s="106"/>
      <c r="F68" s="106"/>
      <c r="G68" s="106"/>
      <c r="H68" s="206"/>
      <c r="I68" s="7"/>
      <c r="J68" s="7"/>
      <c r="K68" s="31" t="s">
        <v>56</v>
      </c>
      <c r="L68" s="105"/>
      <c r="M68" s="106"/>
      <c r="N68" s="106"/>
      <c r="O68" s="106"/>
      <c r="P68" s="107"/>
      <c r="Q68" s="5"/>
    </row>
    <row r="69" spans="1:17" ht="3.6" customHeight="1">
      <c r="A69" s="5"/>
      <c r="B69" s="34"/>
      <c r="C69" s="34"/>
      <c r="D69" s="7"/>
      <c r="E69" s="7"/>
      <c r="F69" s="7"/>
      <c r="G69" s="7"/>
      <c r="H69" s="7"/>
      <c r="I69" s="7"/>
      <c r="J69" s="7"/>
      <c r="K69" s="34"/>
      <c r="L69" s="7"/>
      <c r="M69" s="7"/>
      <c r="N69" s="7"/>
      <c r="O69" s="7"/>
      <c r="P69" s="7"/>
      <c r="Q69" s="5"/>
    </row>
    <row r="70" spans="1:17" ht="25.5" customHeight="1">
      <c r="A70" s="5"/>
      <c r="B70" s="32" t="s">
        <v>57</v>
      </c>
      <c r="C70" s="34"/>
      <c r="D70" s="105"/>
      <c r="E70" s="106"/>
      <c r="F70" s="106"/>
      <c r="G70" s="106"/>
      <c r="H70" s="206"/>
      <c r="I70" s="7"/>
      <c r="J70" s="7"/>
      <c r="K70" s="31" t="s">
        <v>58</v>
      </c>
      <c r="L70" s="105"/>
      <c r="M70" s="106"/>
      <c r="N70" s="106"/>
      <c r="O70" s="106"/>
      <c r="P70" s="107"/>
      <c r="Q70" s="5"/>
    </row>
    <row r="71" spans="1:17" ht="3.6" customHeight="1">
      <c r="A71" s="5"/>
      <c r="B71" s="34"/>
      <c r="C71" s="34"/>
      <c r="D71" s="7"/>
      <c r="E71" s="7"/>
      <c r="F71" s="7"/>
      <c r="G71" s="7"/>
      <c r="H71" s="7"/>
      <c r="I71" s="7"/>
      <c r="J71" s="7"/>
      <c r="K71" s="34"/>
      <c r="L71" s="7"/>
      <c r="M71" s="7"/>
      <c r="N71" s="7"/>
      <c r="O71" s="7"/>
      <c r="P71" s="7"/>
      <c r="Q71" s="5"/>
    </row>
    <row r="72" spans="1:17" ht="25.5" customHeight="1">
      <c r="A72" s="5"/>
      <c r="B72" s="92" t="s">
        <v>59</v>
      </c>
      <c r="C72" s="93"/>
      <c r="D72" s="105"/>
      <c r="E72" s="106"/>
      <c r="F72" s="107"/>
      <c r="G72" s="7"/>
      <c r="H72" s="7"/>
      <c r="I72" s="7"/>
      <c r="J72" s="7"/>
      <c r="K72" s="34"/>
      <c r="L72" s="7"/>
      <c r="M72" s="7"/>
      <c r="N72" s="7"/>
      <c r="O72" s="7"/>
      <c r="P72" s="7"/>
      <c r="Q72" s="5"/>
    </row>
    <row r="73" spans="1:17" ht="3.6" customHeight="1">
      <c r="A73" s="5"/>
      <c r="B73" s="34"/>
      <c r="C73" s="34"/>
      <c r="D73" s="7"/>
      <c r="E73" s="7"/>
      <c r="F73" s="7"/>
      <c r="G73" s="7"/>
      <c r="H73" s="7"/>
      <c r="I73" s="7"/>
      <c r="J73" s="7"/>
      <c r="K73" s="34"/>
      <c r="L73" s="7"/>
      <c r="M73" s="7"/>
      <c r="N73" s="7"/>
      <c r="O73" s="7"/>
      <c r="P73" s="7"/>
      <c r="Q73" s="5"/>
    </row>
    <row r="74" spans="1:17" ht="25.5" customHeight="1">
      <c r="A74" s="5"/>
      <c r="B74" s="92" t="s">
        <v>60</v>
      </c>
      <c r="C74" s="93"/>
      <c r="D74" s="105"/>
      <c r="E74" s="106"/>
      <c r="F74" s="106"/>
      <c r="G74" s="106"/>
      <c r="H74" s="206"/>
      <c r="I74" s="7"/>
      <c r="J74" s="7"/>
      <c r="K74" s="31" t="s">
        <v>61</v>
      </c>
      <c r="L74" s="105"/>
      <c r="M74" s="106"/>
      <c r="N74" s="106"/>
      <c r="O74" s="106"/>
      <c r="P74" s="107"/>
      <c r="Q74" s="5"/>
    </row>
    <row r="75" spans="1:17" ht="3.6" customHeight="1">
      <c r="A75" s="5"/>
      <c r="B75" s="34"/>
      <c r="C75" s="34"/>
      <c r="D75" s="7"/>
      <c r="E75" s="7"/>
      <c r="F75" s="7"/>
      <c r="G75" s="7"/>
      <c r="H75" s="7"/>
      <c r="I75" s="7"/>
      <c r="J75" s="7"/>
      <c r="K75" s="7"/>
      <c r="L75" s="7"/>
      <c r="M75" s="7"/>
      <c r="N75" s="7"/>
      <c r="O75" s="7"/>
      <c r="P75" s="7"/>
      <c r="Q75" s="7"/>
    </row>
    <row r="76" spans="1:17" ht="16.5" customHeight="1">
      <c r="A76" s="5"/>
      <c r="B76" s="92" t="s">
        <v>62</v>
      </c>
      <c r="C76" s="93"/>
      <c r="D76" s="280"/>
      <c r="E76" s="281"/>
      <c r="F76" s="281"/>
      <c r="G76" s="281"/>
      <c r="H76" s="281"/>
      <c r="I76" s="281"/>
      <c r="J76" s="281"/>
      <c r="K76" s="281"/>
      <c r="L76" s="281"/>
      <c r="M76" s="281"/>
      <c r="N76" s="281"/>
      <c r="O76" s="281"/>
      <c r="P76" s="282"/>
      <c r="Q76" s="5"/>
    </row>
    <row r="77" spans="1:17" ht="39" customHeight="1">
      <c r="A77" s="5"/>
      <c r="B77" s="7"/>
      <c r="C77" s="7"/>
      <c r="D77" s="283"/>
      <c r="E77" s="284"/>
      <c r="F77" s="284"/>
      <c r="G77" s="284"/>
      <c r="H77" s="284"/>
      <c r="I77" s="284"/>
      <c r="J77" s="284"/>
      <c r="K77" s="284"/>
      <c r="L77" s="284"/>
      <c r="M77" s="284"/>
      <c r="N77" s="284"/>
      <c r="O77" s="284"/>
      <c r="P77" s="285"/>
      <c r="Q77" s="5"/>
    </row>
    <row r="78" spans="1:17" ht="3.6" customHeight="1">
      <c r="A78" s="5"/>
      <c r="B78" s="7"/>
      <c r="C78" s="7"/>
      <c r="D78" s="7"/>
      <c r="E78" s="7"/>
      <c r="F78" s="7"/>
      <c r="G78" s="7"/>
      <c r="H78" s="7"/>
      <c r="I78" s="7"/>
      <c r="J78" s="7"/>
      <c r="K78" s="7"/>
      <c r="L78" s="7"/>
      <c r="M78" s="7"/>
      <c r="N78" s="7"/>
      <c r="O78" s="7"/>
      <c r="P78" s="7"/>
      <c r="Q78" s="7"/>
    </row>
    <row r="79" spans="1:17" ht="10.5" customHeight="1">
      <c r="A79" s="5"/>
      <c r="B79" s="290" t="s">
        <v>63</v>
      </c>
      <c r="C79" s="291"/>
      <c r="D79" s="7"/>
      <c r="E79" s="7"/>
      <c r="F79" s="7"/>
      <c r="G79" s="7"/>
      <c r="H79" s="7"/>
      <c r="I79" s="7"/>
      <c r="J79" s="7"/>
      <c r="K79" s="7"/>
      <c r="L79" s="7"/>
      <c r="M79" s="7"/>
      <c r="N79" s="7"/>
      <c r="O79" s="7"/>
      <c r="P79" s="7"/>
      <c r="Q79" s="5"/>
    </row>
    <row r="80" spans="1:17" ht="24" customHeight="1">
      <c r="A80" s="5"/>
      <c r="B80" s="292" t="s">
        <v>64</v>
      </c>
      <c r="C80" s="289"/>
      <c r="D80" s="289"/>
      <c r="E80" s="293"/>
      <c r="F80" s="113" t="s">
        <v>65</v>
      </c>
      <c r="G80" s="289"/>
      <c r="H80" s="178"/>
      <c r="I80" s="209"/>
      <c r="J80" s="57" t="s">
        <v>66</v>
      </c>
      <c r="K80" s="57" t="s">
        <v>67</v>
      </c>
      <c r="L80" s="286" t="s">
        <v>68</v>
      </c>
      <c r="M80" s="287"/>
      <c r="N80" s="287"/>
      <c r="O80" s="287"/>
      <c r="P80" s="288"/>
      <c r="Q80" s="5"/>
    </row>
    <row r="81" spans="1:17" ht="30.75" customHeight="1">
      <c r="A81" s="5"/>
      <c r="B81" s="207"/>
      <c r="C81" s="217"/>
      <c r="D81" s="217"/>
      <c r="E81" s="218"/>
      <c r="F81" s="213"/>
      <c r="G81" s="214"/>
      <c r="H81" s="215"/>
      <c r="I81" s="216"/>
      <c r="J81" s="39" t="str">
        <f ca="1">IF(F81&lt;&gt;"", (NOW()-F81)/365.2422,"")</f>
        <v/>
      </c>
      <c r="K81" s="53"/>
      <c r="L81" s="210"/>
      <c r="M81" s="211"/>
      <c r="N81" s="211"/>
      <c r="O81" s="211"/>
      <c r="P81" s="212"/>
      <c r="Q81" s="5"/>
    </row>
    <row r="82" spans="1:17" ht="30.75" customHeight="1">
      <c r="A82" s="5"/>
      <c r="B82" s="207"/>
      <c r="C82" s="217"/>
      <c r="D82" s="217"/>
      <c r="E82" s="218"/>
      <c r="F82" s="213"/>
      <c r="G82" s="214"/>
      <c r="H82" s="215"/>
      <c r="I82" s="216"/>
      <c r="J82" s="39" t="str">
        <f ca="1">IF(F82&lt;&gt;"", (NOW()-F82)/365.2422,"")</f>
        <v/>
      </c>
      <c r="K82" s="53"/>
      <c r="L82" s="210"/>
      <c r="M82" s="211"/>
      <c r="N82" s="211"/>
      <c r="O82" s="211"/>
      <c r="P82" s="212"/>
      <c r="Q82" s="5"/>
    </row>
    <row r="83" spans="1:17" ht="30.75" customHeight="1">
      <c r="A83" s="5"/>
      <c r="B83" s="207"/>
      <c r="C83" s="217"/>
      <c r="D83" s="217"/>
      <c r="E83" s="218"/>
      <c r="F83" s="213"/>
      <c r="G83" s="214"/>
      <c r="H83" s="215"/>
      <c r="I83" s="216"/>
      <c r="J83" s="39" t="str">
        <f ca="1">IF(F83&lt;&gt;"", (NOW()-F83)/365.2422,"")</f>
        <v/>
      </c>
      <c r="K83" s="53"/>
      <c r="L83" s="210"/>
      <c r="M83" s="211"/>
      <c r="N83" s="211"/>
      <c r="O83" s="211"/>
      <c r="P83" s="212"/>
      <c r="Q83" s="5"/>
    </row>
    <row r="84" spans="1:17" ht="30.75" customHeight="1">
      <c r="A84" s="5"/>
      <c r="B84" s="207"/>
      <c r="C84" s="217"/>
      <c r="D84" s="217"/>
      <c r="E84" s="218"/>
      <c r="F84" s="213"/>
      <c r="G84" s="214"/>
      <c r="H84" s="215"/>
      <c r="I84" s="216"/>
      <c r="J84" s="39" t="str">
        <f ca="1">IF(F84&lt;&gt;"", (NOW()-F84)/365.2422,"")</f>
        <v/>
      </c>
      <c r="K84" s="53"/>
      <c r="L84" s="210"/>
      <c r="M84" s="211"/>
      <c r="N84" s="211"/>
      <c r="O84" s="211"/>
      <c r="P84" s="212"/>
      <c r="Q84" s="5"/>
    </row>
    <row r="85" spans="1:17" ht="30.75" customHeight="1">
      <c r="A85" s="5"/>
      <c r="B85" s="207"/>
      <c r="C85" s="217"/>
      <c r="D85" s="217"/>
      <c r="E85" s="218"/>
      <c r="F85" s="213"/>
      <c r="G85" s="214"/>
      <c r="H85" s="215"/>
      <c r="I85" s="216"/>
      <c r="J85" s="39" t="str">
        <f ca="1">IF(F85&lt;&gt;"", (NOW()-F85)/365.2422,"")</f>
        <v/>
      </c>
      <c r="K85" s="53"/>
      <c r="L85" s="210"/>
      <c r="M85" s="211"/>
      <c r="N85" s="211"/>
      <c r="O85" s="211"/>
      <c r="P85" s="212"/>
      <c r="Q85" s="5"/>
    </row>
    <row r="86" spans="1:17" ht="2.25" customHeight="1">
      <c r="A86" s="7"/>
      <c r="B86" s="7"/>
      <c r="C86" s="7"/>
      <c r="D86" s="7"/>
      <c r="E86" s="7"/>
      <c r="F86" s="7"/>
      <c r="G86" s="7"/>
      <c r="H86" s="7"/>
      <c r="I86" s="7"/>
      <c r="J86" s="7"/>
      <c r="K86" s="7"/>
      <c r="L86" s="7"/>
      <c r="M86" s="7"/>
      <c r="N86" s="7"/>
      <c r="O86" s="7"/>
      <c r="P86" s="7"/>
      <c r="Q86" s="5"/>
    </row>
    <row r="87" spans="1:17" ht="14.25">
      <c r="A87" s="5"/>
      <c r="B87" s="11" t="s">
        <v>69</v>
      </c>
      <c r="C87" s="11"/>
      <c r="D87" s="11"/>
      <c r="E87" s="11"/>
      <c r="F87" s="11"/>
      <c r="G87" s="11"/>
      <c r="H87" s="11"/>
      <c r="I87" s="7"/>
      <c r="J87" s="7"/>
      <c r="K87" s="7"/>
      <c r="L87" s="7"/>
      <c r="M87" s="7"/>
      <c r="N87" s="7"/>
      <c r="O87" s="7"/>
      <c r="P87" s="7"/>
      <c r="Q87" s="7"/>
    </row>
    <row r="88" spans="1:17" ht="30.75" customHeight="1">
      <c r="A88" s="5"/>
      <c r="B88" s="175" t="s">
        <v>70</v>
      </c>
      <c r="C88" s="178"/>
      <c r="D88" s="178"/>
      <c r="E88" s="178"/>
      <c r="F88" s="209"/>
      <c r="G88" s="175" t="s">
        <v>26</v>
      </c>
      <c r="H88" s="176"/>
      <c r="I88" s="178"/>
      <c r="J88" s="177"/>
      <c r="K88" s="175" t="s">
        <v>25</v>
      </c>
      <c r="L88" s="178"/>
      <c r="M88" s="177"/>
      <c r="N88" s="54" t="s">
        <v>27</v>
      </c>
      <c r="O88" s="113" t="s">
        <v>71</v>
      </c>
      <c r="P88" s="119"/>
      <c r="Q88" s="5"/>
    </row>
    <row r="89" spans="1:17" ht="33" customHeight="1">
      <c r="A89" s="5"/>
      <c r="B89" s="97"/>
      <c r="C89" s="98"/>
      <c r="D89" s="98"/>
      <c r="E89" s="98"/>
      <c r="F89" s="99"/>
      <c r="G89" s="97"/>
      <c r="H89" s="98"/>
      <c r="I89" s="98"/>
      <c r="J89" s="99"/>
      <c r="K89" s="97"/>
      <c r="L89" s="98"/>
      <c r="M89" s="99"/>
      <c r="N89" s="40"/>
      <c r="O89" s="82"/>
      <c r="P89" s="83"/>
      <c r="Q89" s="5"/>
    </row>
    <row r="90" spans="1:17" ht="33" customHeight="1">
      <c r="A90" s="5"/>
      <c r="B90" s="97"/>
      <c r="C90" s="98"/>
      <c r="D90" s="98"/>
      <c r="E90" s="98"/>
      <c r="F90" s="99"/>
      <c r="G90" s="97"/>
      <c r="H90" s="98"/>
      <c r="I90" s="98"/>
      <c r="J90" s="99"/>
      <c r="K90" s="97"/>
      <c r="L90" s="98"/>
      <c r="M90" s="99"/>
      <c r="N90" s="40"/>
      <c r="O90" s="82"/>
      <c r="P90" s="83"/>
      <c r="Q90" s="5"/>
    </row>
    <row r="91" spans="1:17" ht="33" customHeight="1">
      <c r="A91" s="5"/>
      <c r="B91" s="97"/>
      <c r="C91" s="98"/>
      <c r="D91" s="98"/>
      <c r="E91" s="98"/>
      <c r="F91" s="99"/>
      <c r="G91" s="97"/>
      <c r="H91" s="98"/>
      <c r="I91" s="98"/>
      <c r="J91" s="99"/>
      <c r="K91" s="97"/>
      <c r="L91" s="98"/>
      <c r="M91" s="99"/>
      <c r="N91" s="40"/>
      <c r="O91" s="82"/>
      <c r="P91" s="83"/>
      <c r="Q91" s="5"/>
    </row>
    <row r="92" spans="1:17" ht="33" customHeight="1">
      <c r="A92" s="5"/>
      <c r="B92" s="97"/>
      <c r="C92" s="98"/>
      <c r="D92" s="98"/>
      <c r="E92" s="98"/>
      <c r="F92" s="99"/>
      <c r="G92" s="97"/>
      <c r="H92" s="98"/>
      <c r="I92" s="98"/>
      <c r="J92" s="99"/>
      <c r="K92" s="97"/>
      <c r="L92" s="98"/>
      <c r="M92" s="99"/>
      <c r="N92" s="40"/>
      <c r="O92" s="82"/>
      <c r="P92" s="83"/>
      <c r="Q92" s="5"/>
    </row>
    <row r="93" spans="1:17" ht="33" customHeight="1">
      <c r="A93" s="5"/>
      <c r="B93" s="94"/>
      <c r="C93" s="95"/>
      <c r="D93" s="95"/>
      <c r="E93" s="95"/>
      <c r="F93" s="96"/>
      <c r="G93" s="94"/>
      <c r="H93" s="95"/>
      <c r="I93" s="95"/>
      <c r="J93" s="96"/>
      <c r="K93" s="94"/>
      <c r="L93" s="95"/>
      <c r="M93" s="96"/>
      <c r="N93" s="56"/>
      <c r="O93" s="82"/>
      <c r="P93" s="83"/>
      <c r="Q93" s="5"/>
    </row>
    <row r="94" spans="1:17" ht="33" customHeight="1">
      <c r="A94" s="5"/>
      <c r="B94" s="94"/>
      <c r="C94" s="95"/>
      <c r="D94" s="95"/>
      <c r="E94" s="95"/>
      <c r="F94" s="96"/>
      <c r="G94" s="94"/>
      <c r="H94" s="95"/>
      <c r="I94" s="95"/>
      <c r="J94" s="96"/>
      <c r="K94" s="94"/>
      <c r="L94" s="95"/>
      <c r="M94" s="96"/>
      <c r="N94" s="56"/>
      <c r="O94" s="82"/>
      <c r="P94" s="83"/>
      <c r="Q94" s="5"/>
    </row>
    <row r="95" spans="1:17" ht="33" customHeight="1">
      <c r="A95" s="5"/>
      <c r="B95" s="94"/>
      <c r="C95" s="95"/>
      <c r="D95" s="95"/>
      <c r="E95" s="95"/>
      <c r="F95" s="96"/>
      <c r="G95" s="94"/>
      <c r="H95" s="95"/>
      <c r="I95" s="95"/>
      <c r="J95" s="96"/>
      <c r="K95" s="94"/>
      <c r="L95" s="95"/>
      <c r="M95" s="96"/>
      <c r="N95" s="56"/>
      <c r="O95" s="82"/>
      <c r="P95" s="83"/>
      <c r="Q95" s="5"/>
    </row>
    <row r="96" spans="1:17" ht="33" customHeight="1">
      <c r="A96" s="5"/>
      <c r="B96" s="94"/>
      <c r="C96" s="95"/>
      <c r="D96" s="95"/>
      <c r="E96" s="95"/>
      <c r="F96" s="96"/>
      <c r="G96" s="94"/>
      <c r="H96" s="95"/>
      <c r="I96" s="95"/>
      <c r="J96" s="96"/>
      <c r="K96" s="94"/>
      <c r="L96" s="95"/>
      <c r="M96" s="96"/>
      <c r="N96" s="56"/>
      <c r="O96" s="82"/>
      <c r="P96" s="83"/>
      <c r="Q96" s="5"/>
    </row>
    <row r="97" spans="1:19" ht="33" customHeight="1">
      <c r="A97" s="5"/>
      <c r="B97" s="94"/>
      <c r="C97" s="95"/>
      <c r="D97" s="95"/>
      <c r="E97" s="95"/>
      <c r="F97" s="96"/>
      <c r="G97" s="94"/>
      <c r="H97" s="95"/>
      <c r="I97" s="95"/>
      <c r="J97" s="96"/>
      <c r="K97" s="94"/>
      <c r="L97" s="95"/>
      <c r="M97" s="96"/>
      <c r="N97" s="56"/>
      <c r="O97" s="82"/>
      <c r="P97" s="83"/>
      <c r="Q97" s="5"/>
    </row>
    <row r="98" spans="1:19" ht="33" customHeight="1">
      <c r="A98" s="5"/>
      <c r="B98" s="94"/>
      <c r="C98" s="95"/>
      <c r="D98" s="95"/>
      <c r="E98" s="95"/>
      <c r="F98" s="96"/>
      <c r="G98" s="94"/>
      <c r="H98" s="95"/>
      <c r="I98" s="95"/>
      <c r="J98" s="96"/>
      <c r="K98" s="94"/>
      <c r="L98" s="95"/>
      <c r="M98" s="96"/>
      <c r="N98" s="56"/>
      <c r="O98" s="82"/>
      <c r="P98" s="83"/>
      <c r="Q98" s="5"/>
    </row>
    <row r="99" spans="1:19" ht="33" customHeight="1">
      <c r="A99" s="5"/>
      <c r="B99" s="94"/>
      <c r="C99" s="95"/>
      <c r="D99" s="95"/>
      <c r="E99" s="95"/>
      <c r="F99" s="96"/>
      <c r="G99" s="94"/>
      <c r="H99" s="95"/>
      <c r="I99" s="95"/>
      <c r="J99" s="96"/>
      <c r="K99" s="94"/>
      <c r="L99" s="95"/>
      <c r="M99" s="96"/>
      <c r="N99" s="56"/>
      <c r="O99" s="82"/>
      <c r="P99" s="83"/>
      <c r="Q99" s="5"/>
    </row>
    <row r="100" spans="1:19" ht="33" customHeight="1">
      <c r="A100" s="5"/>
      <c r="B100" s="94"/>
      <c r="C100" s="95"/>
      <c r="D100" s="95"/>
      <c r="E100" s="95"/>
      <c r="F100" s="96"/>
      <c r="G100" s="94"/>
      <c r="H100" s="95"/>
      <c r="I100" s="95"/>
      <c r="J100" s="96"/>
      <c r="K100" s="94"/>
      <c r="L100" s="95"/>
      <c r="M100" s="96"/>
      <c r="N100" s="56"/>
      <c r="O100" s="82"/>
      <c r="P100" s="83"/>
      <c r="Q100" s="5"/>
    </row>
    <row r="101" spans="1:19" ht="33" customHeight="1">
      <c r="A101" s="5"/>
      <c r="B101" s="49"/>
      <c r="C101" s="50"/>
      <c r="D101" s="50"/>
      <c r="E101" s="50"/>
      <c r="F101" s="51"/>
      <c r="G101" s="49"/>
      <c r="H101" s="50"/>
      <c r="I101" s="50"/>
      <c r="J101" s="51"/>
      <c r="K101" s="49"/>
      <c r="L101" s="50"/>
      <c r="M101" s="51"/>
      <c r="N101" s="56"/>
      <c r="O101" s="82"/>
      <c r="P101" s="83"/>
      <c r="Q101" s="5"/>
    </row>
    <row r="102" spans="1:19" ht="33" customHeight="1">
      <c r="A102" s="5"/>
      <c r="B102" s="94"/>
      <c r="C102" s="95"/>
      <c r="D102" s="95"/>
      <c r="E102" s="95"/>
      <c r="F102" s="96"/>
      <c r="G102" s="94"/>
      <c r="H102" s="95"/>
      <c r="I102" s="95"/>
      <c r="J102" s="96"/>
      <c r="K102" s="94"/>
      <c r="L102" s="95"/>
      <c r="M102" s="96"/>
      <c r="N102" s="56"/>
      <c r="O102" s="82"/>
      <c r="P102" s="83"/>
      <c r="Q102" s="5"/>
    </row>
    <row r="103" spans="1:19" ht="33" customHeight="1">
      <c r="A103" s="5"/>
      <c r="B103" s="94"/>
      <c r="C103" s="95"/>
      <c r="D103" s="95"/>
      <c r="E103" s="95"/>
      <c r="F103" s="96"/>
      <c r="G103" s="94"/>
      <c r="H103" s="95"/>
      <c r="I103" s="95"/>
      <c r="J103" s="96"/>
      <c r="K103" s="94"/>
      <c r="L103" s="95"/>
      <c r="M103" s="96"/>
      <c r="N103" s="56"/>
      <c r="O103" s="82"/>
      <c r="P103" s="83"/>
      <c r="Q103" s="5"/>
    </row>
    <row r="104" spans="1:19">
      <c r="A104" s="7"/>
      <c r="B104" s="15"/>
      <c r="C104" s="7"/>
      <c r="D104" s="7"/>
      <c r="E104" s="7"/>
      <c r="F104" s="7"/>
      <c r="G104" s="7"/>
      <c r="H104" s="7"/>
      <c r="I104" s="7"/>
      <c r="J104" s="7"/>
      <c r="K104" s="7"/>
      <c r="L104" s="7"/>
      <c r="M104" s="7"/>
      <c r="N104" s="7"/>
      <c r="O104" s="7"/>
      <c r="P104" s="7"/>
      <c r="Q104" s="5"/>
    </row>
    <row r="105" spans="1:19" ht="6" customHeight="1">
      <c r="A105" s="7"/>
      <c r="B105" s="7"/>
      <c r="C105" s="7"/>
      <c r="D105" s="7"/>
      <c r="E105" s="7"/>
      <c r="F105" s="7"/>
      <c r="G105" s="7"/>
      <c r="H105" s="7"/>
      <c r="I105" s="7"/>
      <c r="J105" s="7"/>
      <c r="K105" s="7"/>
      <c r="L105" s="7"/>
      <c r="M105" s="7"/>
      <c r="N105" s="7"/>
      <c r="O105" s="7"/>
      <c r="P105" s="7"/>
      <c r="Q105" s="5"/>
    </row>
    <row r="106" spans="1:19" ht="14.25">
      <c r="A106" s="5"/>
      <c r="B106" s="11" t="s">
        <v>72</v>
      </c>
      <c r="C106" s="11"/>
      <c r="D106" s="11"/>
      <c r="E106" s="11"/>
      <c r="F106" s="11"/>
      <c r="G106" s="11"/>
      <c r="H106" s="11"/>
      <c r="I106" s="11"/>
      <c r="J106" s="11"/>
      <c r="K106" s="7"/>
      <c r="L106" s="7"/>
      <c r="M106" s="7"/>
      <c r="N106" s="7"/>
      <c r="O106" s="7"/>
      <c r="P106" s="7"/>
      <c r="Q106" s="7"/>
    </row>
    <row r="107" spans="1:19" ht="45.75" customHeight="1">
      <c r="A107" s="5"/>
      <c r="B107" s="338" t="s">
        <v>73</v>
      </c>
      <c r="C107" s="338" t="s">
        <v>74</v>
      </c>
      <c r="D107" s="148" t="s">
        <v>75</v>
      </c>
      <c r="E107" s="145"/>
      <c r="F107" s="148" t="s">
        <v>76</v>
      </c>
      <c r="G107" s="145"/>
      <c r="H107" s="144" t="s">
        <v>77</v>
      </c>
      <c r="I107" s="145"/>
      <c r="J107" s="338" t="s">
        <v>78</v>
      </c>
      <c r="K107" s="338" t="s">
        <v>79</v>
      </c>
      <c r="L107" s="113" t="s">
        <v>80</v>
      </c>
      <c r="M107" s="150"/>
      <c r="N107" s="150"/>
      <c r="O107" s="150"/>
      <c r="P107" s="151"/>
      <c r="Q107" s="5"/>
    </row>
    <row r="108" spans="1:19" ht="15.75" customHeight="1">
      <c r="A108" s="5"/>
      <c r="B108" s="339"/>
      <c r="C108" s="339"/>
      <c r="D108" s="149"/>
      <c r="E108" s="147"/>
      <c r="F108" s="149"/>
      <c r="G108" s="147"/>
      <c r="H108" s="146"/>
      <c r="I108" s="147"/>
      <c r="J108" s="339"/>
      <c r="K108" s="339"/>
      <c r="L108" s="52" t="s">
        <v>81</v>
      </c>
      <c r="M108" s="52" t="s">
        <v>82</v>
      </c>
      <c r="N108" s="52" t="s">
        <v>83</v>
      </c>
      <c r="O108" s="52" t="s">
        <v>84</v>
      </c>
      <c r="P108" s="54" t="s">
        <v>85</v>
      </c>
      <c r="Q108" s="5"/>
    </row>
    <row r="109" spans="1:19" ht="18.600000000000001" customHeight="1">
      <c r="A109" s="5"/>
      <c r="B109" s="179"/>
      <c r="C109" s="179"/>
      <c r="D109" s="161"/>
      <c r="E109" s="85"/>
      <c r="F109" s="84"/>
      <c r="G109" s="85"/>
      <c r="H109" s="88" t="str">
        <f>IF(OR(F109="", D109=""), "", ROUNDDOWN(12*(F109-D109)/365.242199,0)&amp;" - "&amp;ROUND((12*(F109-D109)/365.242199-ROUNDDOWN(12*(F109-D109)/365.242199,0))*(365.242199/12),0))</f>
        <v/>
      </c>
      <c r="I109" s="89"/>
      <c r="J109" s="169"/>
      <c r="K109" s="41"/>
      <c r="L109" s="169"/>
      <c r="M109" s="76"/>
      <c r="N109" s="76"/>
      <c r="O109" s="78"/>
      <c r="P109" s="80"/>
      <c r="Q109" s="5"/>
    </row>
    <row r="110" spans="1:19" ht="18.600000000000001" customHeight="1">
      <c r="A110" s="5"/>
      <c r="B110" s="180"/>
      <c r="C110" s="180"/>
      <c r="D110" s="86"/>
      <c r="E110" s="87"/>
      <c r="F110" s="86"/>
      <c r="G110" s="87"/>
      <c r="H110" s="90"/>
      <c r="I110" s="91"/>
      <c r="J110" s="340"/>
      <c r="K110" s="42"/>
      <c r="L110" s="344"/>
      <c r="M110" s="77"/>
      <c r="N110" s="77"/>
      <c r="O110" s="79"/>
      <c r="P110" s="81"/>
      <c r="Q110" s="5"/>
      <c r="S110" s="45"/>
    </row>
    <row r="111" spans="1:19" ht="18.600000000000001" customHeight="1">
      <c r="A111" s="5"/>
      <c r="B111" s="179"/>
      <c r="C111" s="179"/>
      <c r="D111" s="161"/>
      <c r="E111" s="85"/>
      <c r="F111" s="84"/>
      <c r="G111" s="85"/>
      <c r="H111" s="88" t="str">
        <f>IF(OR(F111="", D111=""), "", ROUNDDOWN(12*(F111-D111)/365.242199,0)&amp;" - "&amp;ROUND((12*(F111-D111)/365.242199-ROUNDDOWN(12*(F111-D111)/365.242199,0))*(365.242199/12),0))</f>
        <v/>
      </c>
      <c r="I111" s="89"/>
      <c r="J111" s="169"/>
      <c r="K111" s="41"/>
      <c r="L111" s="169"/>
      <c r="M111" s="76"/>
      <c r="N111" s="76"/>
      <c r="O111" s="78"/>
      <c r="P111" s="80"/>
      <c r="Q111" s="5"/>
      <c r="S111" s="45"/>
    </row>
    <row r="112" spans="1:19" ht="18.600000000000001" customHeight="1">
      <c r="A112" s="5"/>
      <c r="B112" s="180"/>
      <c r="C112" s="180"/>
      <c r="D112" s="86"/>
      <c r="E112" s="87"/>
      <c r="F112" s="86"/>
      <c r="G112" s="87"/>
      <c r="H112" s="90"/>
      <c r="I112" s="91"/>
      <c r="J112" s="170"/>
      <c r="K112" s="42"/>
      <c r="L112" s="170"/>
      <c r="M112" s="77"/>
      <c r="N112" s="77"/>
      <c r="O112" s="79"/>
      <c r="P112" s="81"/>
      <c r="Q112" s="5"/>
      <c r="S112" s="45"/>
    </row>
    <row r="113" spans="1:19" ht="18.600000000000001" customHeight="1">
      <c r="A113" s="5"/>
      <c r="B113" s="179"/>
      <c r="C113" s="179"/>
      <c r="D113" s="161"/>
      <c r="E113" s="85"/>
      <c r="F113" s="84"/>
      <c r="G113" s="85"/>
      <c r="H113" s="88" t="str">
        <f>IF(OR(F113="", D113=""), "", ROUNDDOWN(12*(F113-D113)/365.242199,0)&amp;" - "&amp;ROUND((12*(F113-D113)/365.242199-ROUNDDOWN(12*(F113-D113)/365.242199,0))*(365.242199/12),0))</f>
        <v/>
      </c>
      <c r="I113" s="89"/>
      <c r="J113" s="169"/>
      <c r="K113" s="41"/>
      <c r="L113" s="169"/>
      <c r="M113" s="76"/>
      <c r="N113" s="76"/>
      <c r="O113" s="78"/>
      <c r="P113" s="80"/>
      <c r="Q113" s="5"/>
      <c r="S113" s="45"/>
    </row>
    <row r="114" spans="1:19" ht="18.600000000000001" customHeight="1">
      <c r="A114" s="5"/>
      <c r="B114" s="180"/>
      <c r="C114" s="180"/>
      <c r="D114" s="86"/>
      <c r="E114" s="87"/>
      <c r="F114" s="86"/>
      <c r="G114" s="87"/>
      <c r="H114" s="90"/>
      <c r="I114" s="91"/>
      <c r="J114" s="170"/>
      <c r="K114" s="42"/>
      <c r="L114" s="170"/>
      <c r="M114" s="77"/>
      <c r="N114" s="77"/>
      <c r="O114" s="79"/>
      <c r="P114" s="81"/>
      <c r="Q114" s="5"/>
      <c r="S114" s="45"/>
    </row>
    <row r="115" spans="1:19" ht="18.600000000000001" customHeight="1">
      <c r="A115" s="5"/>
      <c r="B115" s="179"/>
      <c r="C115" s="179"/>
      <c r="D115" s="161"/>
      <c r="E115" s="85"/>
      <c r="F115" s="84"/>
      <c r="G115" s="85"/>
      <c r="H115" s="88" t="str">
        <f>IF(OR(F115="", D115=""), "", ROUNDDOWN(12*(F115-D115)/365.242199,0)&amp;" - "&amp;ROUND((12*(F115-D115)/365.242199-ROUNDDOWN(12*(F115-D115)/365.242199,0))*(365.242199/12),0))</f>
        <v/>
      </c>
      <c r="I115" s="89"/>
      <c r="J115" s="169"/>
      <c r="K115" s="41"/>
      <c r="L115" s="169"/>
      <c r="M115" s="76"/>
      <c r="N115" s="76"/>
      <c r="O115" s="78"/>
      <c r="P115" s="80"/>
      <c r="Q115" s="5"/>
      <c r="S115" s="45"/>
    </row>
    <row r="116" spans="1:19" ht="18.600000000000001" customHeight="1">
      <c r="A116" s="5"/>
      <c r="B116" s="180"/>
      <c r="C116" s="180"/>
      <c r="D116" s="86"/>
      <c r="E116" s="87"/>
      <c r="F116" s="86"/>
      <c r="G116" s="87"/>
      <c r="H116" s="90"/>
      <c r="I116" s="91"/>
      <c r="J116" s="170"/>
      <c r="K116" s="42"/>
      <c r="L116" s="170"/>
      <c r="M116" s="77"/>
      <c r="N116" s="77"/>
      <c r="O116" s="79"/>
      <c r="P116" s="81"/>
      <c r="Q116" s="5"/>
      <c r="S116" s="45"/>
    </row>
    <row r="117" spans="1:19" ht="18.600000000000001" customHeight="1">
      <c r="A117" s="5"/>
      <c r="B117" s="179"/>
      <c r="C117" s="179"/>
      <c r="D117" s="161"/>
      <c r="E117" s="85"/>
      <c r="F117" s="84"/>
      <c r="G117" s="85"/>
      <c r="H117" s="88" t="str">
        <f>IF(OR(F117="", D117=""), "", ROUNDDOWN(12*(F117-D117)/365.242199,0)&amp;" - "&amp;ROUND((12*(F117-D117)/365.242199-ROUNDDOWN(12*(F117-D117)/365.242199,0))*(365.242199/12),0))</f>
        <v/>
      </c>
      <c r="I117" s="89"/>
      <c r="J117" s="169"/>
      <c r="K117" s="41"/>
      <c r="L117" s="169"/>
      <c r="M117" s="76"/>
      <c r="N117" s="76"/>
      <c r="O117" s="78"/>
      <c r="P117" s="80"/>
      <c r="Q117" s="5"/>
      <c r="S117" s="45"/>
    </row>
    <row r="118" spans="1:19" ht="18.600000000000001" customHeight="1">
      <c r="A118" s="5"/>
      <c r="B118" s="180"/>
      <c r="C118" s="180"/>
      <c r="D118" s="86"/>
      <c r="E118" s="87"/>
      <c r="F118" s="86"/>
      <c r="G118" s="87"/>
      <c r="H118" s="90"/>
      <c r="I118" s="91"/>
      <c r="J118" s="170"/>
      <c r="K118" s="42"/>
      <c r="L118" s="170"/>
      <c r="M118" s="77"/>
      <c r="N118" s="77"/>
      <c r="O118" s="79"/>
      <c r="P118" s="81"/>
      <c r="Q118" s="5"/>
      <c r="S118" s="45"/>
    </row>
    <row r="119" spans="1:19" ht="18.600000000000001" customHeight="1">
      <c r="A119" s="5"/>
      <c r="B119" s="179"/>
      <c r="C119" s="179"/>
      <c r="D119" s="161"/>
      <c r="E119" s="85"/>
      <c r="F119" s="84"/>
      <c r="G119" s="85"/>
      <c r="H119" s="88" t="str">
        <f>IF(OR(F119="", D119=""), "", ROUNDDOWN(12*(F119-D119)/365.242199,0)&amp;" - "&amp;ROUND((12*(F119-D119)/365.242199-ROUNDDOWN(12*(F119-D119)/365.242199,0))*(365.242199/12),0))</f>
        <v/>
      </c>
      <c r="I119" s="89"/>
      <c r="J119" s="169"/>
      <c r="K119" s="41"/>
      <c r="L119" s="169"/>
      <c r="M119" s="76"/>
      <c r="N119" s="76"/>
      <c r="O119" s="78"/>
      <c r="P119" s="80"/>
      <c r="Q119" s="5"/>
      <c r="S119" s="45"/>
    </row>
    <row r="120" spans="1:19" ht="18.600000000000001" customHeight="1">
      <c r="A120" s="5"/>
      <c r="B120" s="180"/>
      <c r="C120" s="180"/>
      <c r="D120" s="86"/>
      <c r="E120" s="87"/>
      <c r="F120" s="86"/>
      <c r="G120" s="87"/>
      <c r="H120" s="90"/>
      <c r="I120" s="91"/>
      <c r="J120" s="170"/>
      <c r="K120" s="42"/>
      <c r="L120" s="170"/>
      <c r="M120" s="77"/>
      <c r="N120" s="77"/>
      <c r="O120" s="79"/>
      <c r="P120" s="81"/>
      <c r="Q120" s="5"/>
      <c r="S120" s="45"/>
    </row>
    <row r="121" spans="1:19" ht="18.600000000000001" customHeight="1">
      <c r="A121" s="5"/>
      <c r="B121" s="179"/>
      <c r="C121" s="179"/>
      <c r="D121" s="161"/>
      <c r="E121" s="85"/>
      <c r="F121" s="84"/>
      <c r="G121" s="85"/>
      <c r="H121" s="88" t="str">
        <f>IF(OR(F121="", D121=""), "", ROUNDDOWN(12*(F121-D121)/365.242199,0)&amp;" - "&amp;ROUND((12*(F121-D121)/365.242199-ROUNDDOWN(12*(F121-D121)/365.242199,0))*(365.242199/12),0))</f>
        <v/>
      </c>
      <c r="I121" s="89"/>
      <c r="J121" s="169"/>
      <c r="K121" s="41"/>
      <c r="L121" s="169"/>
      <c r="M121" s="76"/>
      <c r="N121" s="76"/>
      <c r="O121" s="78"/>
      <c r="P121" s="80"/>
      <c r="Q121" s="5"/>
    </row>
    <row r="122" spans="1:19" ht="18.600000000000001" customHeight="1">
      <c r="A122" s="5"/>
      <c r="B122" s="180"/>
      <c r="C122" s="180"/>
      <c r="D122" s="86"/>
      <c r="E122" s="87"/>
      <c r="F122" s="86"/>
      <c r="G122" s="87"/>
      <c r="H122" s="90"/>
      <c r="I122" s="91"/>
      <c r="J122" s="170"/>
      <c r="K122" s="42"/>
      <c r="L122" s="170"/>
      <c r="M122" s="77"/>
      <c r="N122" s="77"/>
      <c r="O122" s="79"/>
      <c r="P122" s="81"/>
      <c r="Q122" s="5"/>
    </row>
    <row r="123" spans="1:19" ht="18.600000000000001" customHeight="1">
      <c r="A123" s="5"/>
      <c r="B123" s="179"/>
      <c r="C123" s="179"/>
      <c r="D123" s="161"/>
      <c r="E123" s="85"/>
      <c r="F123" s="84"/>
      <c r="G123" s="85"/>
      <c r="H123" s="88" t="str">
        <f>IF(OR(F123="", D123=""), "", ROUNDDOWN(12*(F123-D123)/365.242199,0)&amp;" - "&amp;ROUND((12*(F123-D123)/365.242199-ROUNDDOWN(12*(F123-D123)/365.242199,0))*(365.242199/12),0))</f>
        <v/>
      </c>
      <c r="I123" s="89"/>
      <c r="J123" s="169"/>
      <c r="K123" s="41"/>
      <c r="L123" s="169"/>
      <c r="M123" s="76"/>
      <c r="N123" s="76"/>
      <c r="O123" s="78"/>
      <c r="P123" s="80"/>
      <c r="Q123" s="5"/>
    </row>
    <row r="124" spans="1:19" ht="18.600000000000001" customHeight="1">
      <c r="A124" s="5"/>
      <c r="B124" s="180"/>
      <c r="C124" s="180"/>
      <c r="D124" s="86"/>
      <c r="E124" s="87"/>
      <c r="F124" s="86"/>
      <c r="G124" s="87"/>
      <c r="H124" s="90"/>
      <c r="I124" s="91"/>
      <c r="J124" s="170"/>
      <c r="K124" s="42"/>
      <c r="L124" s="170"/>
      <c r="M124" s="77"/>
      <c r="N124" s="77"/>
      <c r="O124" s="79"/>
      <c r="P124" s="81"/>
      <c r="Q124" s="5"/>
    </row>
    <row r="125" spans="1:19" ht="18.600000000000001" customHeight="1">
      <c r="A125" s="5"/>
      <c r="B125" s="179"/>
      <c r="C125" s="179"/>
      <c r="D125" s="161"/>
      <c r="E125" s="85"/>
      <c r="F125" s="84"/>
      <c r="G125" s="85"/>
      <c r="H125" s="88" t="str">
        <f>IF(OR(F125="", D125=""), "", ROUNDDOWN(12*(F125-D125)/365.242199,0)&amp;" - "&amp;ROUND((12*(F125-D125)/365.242199-ROUNDDOWN(12*(F125-D125)/365.242199,0))*(365.242199/12),0))</f>
        <v/>
      </c>
      <c r="I125" s="89"/>
      <c r="J125" s="169"/>
      <c r="K125" s="41"/>
      <c r="L125" s="169"/>
      <c r="M125" s="76"/>
      <c r="N125" s="76"/>
      <c r="O125" s="78"/>
      <c r="P125" s="80"/>
      <c r="Q125" s="5"/>
    </row>
    <row r="126" spans="1:19" ht="18.600000000000001" customHeight="1">
      <c r="A126" s="5"/>
      <c r="B126" s="180"/>
      <c r="C126" s="180"/>
      <c r="D126" s="86"/>
      <c r="E126" s="87"/>
      <c r="F126" s="86"/>
      <c r="G126" s="87"/>
      <c r="H126" s="90"/>
      <c r="I126" s="91"/>
      <c r="J126" s="170"/>
      <c r="K126" s="42"/>
      <c r="L126" s="170"/>
      <c r="M126" s="77"/>
      <c r="N126" s="77"/>
      <c r="O126" s="79"/>
      <c r="P126" s="81"/>
      <c r="Q126" s="5"/>
    </row>
    <row r="127" spans="1:19" ht="18.600000000000001" customHeight="1">
      <c r="A127" s="5"/>
      <c r="B127" s="179"/>
      <c r="C127" s="179"/>
      <c r="D127" s="161"/>
      <c r="E127" s="85"/>
      <c r="F127" s="84"/>
      <c r="G127" s="85"/>
      <c r="H127" s="88" t="str">
        <f>IF(OR(F127="", D127=""), "", ROUNDDOWN(12*(F127-D127)/365.242199,0)&amp;" - "&amp;ROUND((12*(F127-D127)/365.242199-ROUNDDOWN(12*(F127-D127)/365.242199,0))*(365.242199/12),0))</f>
        <v/>
      </c>
      <c r="I127" s="89"/>
      <c r="J127" s="169"/>
      <c r="K127" s="41"/>
      <c r="L127" s="169"/>
      <c r="M127" s="76"/>
      <c r="N127" s="76"/>
      <c r="O127" s="78"/>
      <c r="P127" s="80"/>
      <c r="Q127" s="5"/>
    </row>
    <row r="128" spans="1:19" ht="18.600000000000001" customHeight="1">
      <c r="A128" s="5"/>
      <c r="B128" s="180"/>
      <c r="C128" s="180"/>
      <c r="D128" s="86"/>
      <c r="E128" s="87"/>
      <c r="F128" s="86"/>
      <c r="G128" s="87"/>
      <c r="H128" s="90"/>
      <c r="I128" s="91"/>
      <c r="J128" s="170"/>
      <c r="K128" s="42"/>
      <c r="L128" s="170"/>
      <c r="M128" s="77"/>
      <c r="N128" s="77"/>
      <c r="O128" s="79"/>
      <c r="P128" s="81"/>
      <c r="Q128" s="5"/>
    </row>
    <row r="129" spans="1:18" ht="18.600000000000001" customHeight="1">
      <c r="A129" s="5"/>
      <c r="B129" s="179"/>
      <c r="C129" s="179"/>
      <c r="D129" s="161"/>
      <c r="E129" s="85"/>
      <c r="F129" s="84"/>
      <c r="G129" s="85"/>
      <c r="H129" s="88" t="str">
        <f>IF(OR(F129="", D129=""), "", ROUNDDOWN(12*(F129-D129)/365.242199,0)&amp;" - "&amp;ROUND((12*(F129-D129)/365.242199-ROUNDDOWN(12*(F129-D129)/365.242199,0))*(365.242199/12),0))</f>
        <v/>
      </c>
      <c r="I129" s="89"/>
      <c r="J129" s="169"/>
      <c r="K129" s="41"/>
      <c r="L129" s="169"/>
      <c r="M129" s="76"/>
      <c r="N129" s="76"/>
      <c r="O129" s="78"/>
      <c r="P129" s="80"/>
      <c r="Q129" s="5"/>
    </row>
    <row r="130" spans="1:18" ht="18.600000000000001" customHeight="1">
      <c r="A130" s="5"/>
      <c r="B130" s="180"/>
      <c r="C130" s="180"/>
      <c r="D130" s="86"/>
      <c r="E130" s="87"/>
      <c r="F130" s="86"/>
      <c r="G130" s="87"/>
      <c r="H130" s="90"/>
      <c r="I130" s="91"/>
      <c r="J130" s="170"/>
      <c r="K130" s="42"/>
      <c r="L130" s="170"/>
      <c r="M130" s="77"/>
      <c r="N130" s="77"/>
      <c r="O130" s="79"/>
      <c r="P130" s="81"/>
      <c r="Q130" s="5"/>
    </row>
    <row r="131" spans="1:18" ht="18.600000000000001" customHeight="1">
      <c r="A131" s="5"/>
      <c r="B131" s="179"/>
      <c r="C131" s="179"/>
      <c r="D131" s="161"/>
      <c r="E131" s="341"/>
      <c r="F131" s="84"/>
      <c r="G131" s="166"/>
      <c r="H131" s="88" t="str">
        <f>IF(OR(F131="", D131=""), "", ROUNDDOWN(12*(F131-D131)/365.242199,0)&amp;" - "&amp;ROUND((12*(F131-D131)/365.242199-ROUNDDOWN(12*(F131-D131)/365.242199,0))*(365.242199/12),0))</f>
        <v/>
      </c>
      <c r="I131" s="89"/>
      <c r="J131" s="169"/>
      <c r="K131" s="41"/>
      <c r="L131" s="169"/>
      <c r="M131" s="76"/>
      <c r="N131" s="76"/>
      <c r="O131" s="78"/>
      <c r="P131" s="80"/>
      <c r="Q131" s="5"/>
    </row>
    <row r="132" spans="1:18" ht="18.600000000000001" customHeight="1">
      <c r="A132" s="5"/>
      <c r="B132" s="180"/>
      <c r="C132" s="180"/>
      <c r="D132" s="342"/>
      <c r="E132" s="343"/>
      <c r="F132" s="167"/>
      <c r="G132" s="168"/>
      <c r="H132" s="90"/>
      <c r="I132" s="91"/>
      <c r="J132" s="170"/>
      <c r="K132" s="42"/>
      <c r="L132" s="170"/>
      <c r="M132" s="77"/>
      <c r="N132" s="77"/>
      <c r="O132" s="79"/>
      <c r="P132" s="81"/>
      <c r="Q132" s="5"/>
    </row>
    <row r="133" spans="1:18" ht="18.600000000000001" customHeight="1">
      <c r="A133" s="5"/>
      <c r="B133" s="179"/>
      <c r="C133" s="179"/>
      <c r="D133" s="161"/>
      <c r="E133" s="341"/>
      <c r="F133" s="84"/>
      <c r="G133" s="166"/>
      <c r="H133" s="88" t="str">
        <f>IF(OR(F133="", D133=""), "", ROUNDDOWN(12*(F133-D133)/365.242199,0)&amp;" - "&amp;ROUND((12*(F133-D133)/365.242199-ROUNDDOWN(12*(F133-D133)/365.242199,0))*(365.242199/12),0))</f>
        <v/>
      </c>
      <c r="I133" s="89"/>
      <c r="J133" s="169"/>
      <c r="K133" s="41"/>
      <c r="L133" s="169"/>
      <c r="M133" s="76"/>
      <c r="N133" s="76"/>
      <c r="O133" s="78"/>
      <c r="P133" s="80"/>
      <c r="Q133" s="5"/>
    </row>
    <row r="134" spans="1:18" ht="18.600000000000001" customHeight="1">
      <c r="A134" s="5"/>
      <c r="B134" s="180"/>
      <c r="C134" s="180"/>
      <c r="D134" s="342"/>
      <c r="E134" s="343"/>
      <c r="F134" s="167"/>
      <c r="G134" s="168"/>
      <c r="H134" s="90"/>
      <c r="I134" s="91"/>
      <c r="J134" s="170"/>
      <c r="K134" s="42"/>
      <c r="L134" s="170"/>
      <c r="M134" s="77"/>
      <c r="N134" s="77"/>
      <c r="O134" s="79"/>
      <c r="P134" s="81"/>
      <c r="Q134" s="5"/>
    </row>
    <row r="135" spans="1:18" ht="18.600000000000001" customHeight="1">
      <c r="A135" s="5"/>
      <c r="B135" s="179"/>
      <c r="C135" s="179"/>
      <c r="D135" s="161"/>
      <c r="E135" s="341"/>
      <c r="F135" s="84"/>
      <c r="G135" s="166"/>
      <c r="H135" s="88" t="str">
        <f>IF(OR(F135="", D135=""), "", ROUNDDOWN(12*(F135-D135)/365.242199,0)&amp;" - "&amp;ROUND((12*(F135-D135)/365.242199-ROUNDDOWN(12*(F135-D135)/365.242199,0))*(365.242199/12),0))</f>
        <v/>
      </c>
      <c r="I135" s="89"/>
      <c r="J135" s="169"/>
      <c r="K135" s="41"/>
      <c r="L135" s="169"/>
      <c r="M135" s="76"/>
      <c r="N135" s="76"/>
      <c r="O135" s="78"/>
      <c r="P135" s="80"/>
      <c r="Q135" s="5"/>
    </row>
    <row r="136" spans="1:18" ht="18.600000000000001" customHeight="1">
      <c r="A136" s="5"/>
      <c r="B136" s="180"/>
      <c r="C136" s="180"/>
      <c r="D136" s="342"/>
      <c r="E136" s="343"/>
      <c r="F136" s="167"/>
      <c r="G136" s="168"/>
      <c r="H136" s="90"/>
      <c r="I136" s="91"/>
      <c r="J136" s="170"/>
      <c r="K136" s="42"/>
      <c r="L136" s="170"/>
      <c r="M136" s="77"/>
      <c r="N136" s="77"/>
      <c r="O136" s="79"/>
      <c r="P136" s="81"/>
      <c r="Q136" s="5"/>
    </row>
    <row r="137" spans="1:18" ht="18.600000000000001" customHeight="1">
      <c r="A137" s="5"/>
      <c r="B137" s="179"/>
      <c r="C137" s="179"/>
      <c r="D137" s="161"/>
      <c r="E137" s="85"/>
      <c r="F137" s="84"/>
      <c r="G137" s="85"/>
      <c r="H137" s="88" t="str">
        <f>IF(OR(F137="", D137=""), "", ROUNDDOWN(12*(F137-D137)/365.242199,0)&amp;" - "&amp;ROUND((12*(F137-D137)/365.242199-ROUNDDOWN(12*(F137-D137)/365.242199,0))*(365.242199/12),0))</f>
        <v/>
      </c>
      <c r="I137" s="89"/>
      <c r="J137" s="169"/>
      <c r="K137" s="41"/>
      <c r="L137" s="169"/>
      <c r="M137" s="76"/>
      <c r="N137" s="76"/>
      <c r="O137" s="78"/>
      <c r="P137" s="80"/>
      <c r="Q137" s="5"/>
    </row>
    <row r="138" spans="1:18" ht="18.600000000000001" customHeight="1">
      <c r="A138" s="5"/>
      <c r="B138" s="180"/>
      <c r="C138" s="180"/>
      <c r="D138" s="86"/>
      <c r="E138" s="87"/>
      <c r="F138" s="86"/>
      <c r="G138" s="87"/>
      <c r="H138" s="90"/>
      <c r="I138" s="91"/>
      <c r="J138" s="170"/>
      <c r="K138" s="42"/>
      <c r="L138" s="170"/>
      <c r="M138" s="77"/>
      <c r="N138" s="77"/>
      <c r="O138" s="79"/>
      <c r="P138" s="81"/>
      <c r="Q138" s="5"/>
      <c r="R138" s="7"/>
    </row>
    <row r="139" spans="1:18" ht="18.600000000000001" customHeight="1">
      <c r="A139" s="5"/>
      <c r="B139" s="179"/>
      <c r="C139" s="179"/>
      <c r="D139" s="161"/>
      <c r="E139" s="85"/>
      <c r="F139" s="84"/>
      <c r="G139" s="85"/>
      <c r="H139" s="88" t="str">
        <f>IF(OR(F139="", D139=""), "", ROUNDDOWN(12*(F139-D139)/365.242199,0)&amp;" - "&amp;ROUND((12*(F139-D139)/365.242199-ROUNDDOWN(12*(F139-D139)/365.242199,0))*(365.242199/12),0))</f>
        <v/>
      </c>
      <c r="I139" s="89"/>
      <c r="J139" s="169"/>
      <c r="K139" s="41"/>
      <c r="L139" s="169"/>
      <c r="M139" s="76"/>
      <c r="N139" s="76"/>
      <c r="O139" s="78"/>
      <c r="P139" s="80"/>
      <c r="Q139" s="5"/>
    </row>
    <row r="140" spans="1:18" ht="18.600000000000001" customHeight="1">
      <c r="A140" s="5"/>
      <c r="B140" s="180"/>
      <c r="C140" s="180"/>
      <c r="D140" s="86"/>
      <c r="E140" s="87"/>
      <c r="F140" s="86"/>
      <c r="G140" s="87"/>
      <c r="H140" s="90"/>
      <c r="I140" s="91"/>
      <c r="J140" s="170"/>
      <c r="K140" s="42"/>
      <c r="L140" s="170"/>
      <c r="M140" s="77"/>
      <c r="N140" s="77"/>
      <c r="O140" s="79"/>
      <c r="P140" s="81"/>
      <c r="Q140" s="5"/>
    </row>
    <row r="141" spans="1:18" ht="5.25" customHeight="1">
      <c r="A141" s="7"/>
      <c r="B141" s="7"/>
      <c r="C141" s="7"/>
      <c r="D141" s="7"/>
      <c r="E141" s="7"/>
      <c r="F141" s="7"/>
      <c r="G141" s="7"/>
      <c r="H141" s="7"/>
      <c r="I141" s="7"/>
      <c r="J141" s="7"/>
      <c r="K141" s="7"/>
      <c r="L141" s="7"/>
      <c r="M141" s="7"/>
      <c r="N141" s="7"/>
      <c r="O141" s="7"/>
      <c r="P141" s="7"/>
      <c r="Q141" s="7"/>
    </row>
    <row r="142" spans="1:18" ht="15.75" customHeight="1">
      <c r="A142" s="7"/>
      <c r="B142" s="47" t="s">
        <v>86</v>
      </c>
      <c r="C142" s="7"/>
      <c r="D142" s="7"/>
      <c r="E142" s="7"/>
      <c r="F142" s="7"/>
      <c r="G142" s="7"/>
      <c r="H142" s="7"/>
      <c r="I142" s="7"/>
      <c r="J142" s="7"/>
      <c r="K142" s="7"/>
      <c r="L142" s="7" t="s">
        <v>490</v>
      </c>
      <c r="M142" s="7"/>
      <c r="N142" s="7"/>
      <c r="O142" s="222"/>
      <c r="P142" s="223"/>
      <c r="Q142" s="7"/>
    </row>
    <row r="143" spans="1:18" ht="15.75" customHeight="1">
      <c r="A143" s="7"/>
      <c r="B143" s="13" t="s">
        <v>87</v>
      </c>
      <c r="C143" s="13"/>
      <c r="D143" s="7"/>
      <c r="E143" s="7"/>
      <c r="F143" s="7"/>
      <c r="G143" s="73"/>
      <c r="H143" s="74"/>
      <c r="I143" s="74"/>
      <c r="J143" s="75"/>
      <c r="K143" s="7"/>
      <c r="L143" s="124"/>
      <c r="M143" s="124"/>
      <c r="N143" s="58"/>
      <c r="O143" s="21" t="s">
        <v>465</v>
      </c>
      <c r="P143" s="21"/>
      <c r="Q143" s="5"/>
    </row>
    <row r="144" spans="1:18" ht="17.25" customHeight="1">
      <c r="A144" s="7"/>
      <c r="B144" s="13"/>
      <c r="C144" s="13"/>
      <c r="D144" s="7"/>
      <c r="E144" s="7"/>
      <c r="F144" s="7"/>
      <c r="G144" s="118" t="s">
        <v>88</v>
      </c>
      <c r="H144" s="349"/>
      <c r="I144" s="118"/>
      <c r="J144" s="118"/>
      <c r="K144" s="7"/>
      <c r="L144" s="7" t="s">
        <v>468</v>
      </c>
      <c r="M144" s="7"/>
      <c r="N144" s="59"/>
      <c r="O144" s="222"/>
      <c r="P144" s="223"/>
      <c r="Q144" s="5"/>
    </row>
    <row r="145" spans="1:17" ht="14.25" customHeight="1">
      <c r="A145" s="7"/>
      <c r="B145" s="92" t="s">
        <v>466</v>
      </c>
      <c r="C145" s="165"/>
      <c r="D145" s="165"/>
      <c r="E145" s="165"/>
      <c r="F145" s="7"/>
      <c r="G145" s="162"/>
      <c r="H145" s="163"/>
      <c r="I145" s="163"/>
      <c r="J145" s="164"/>
      <c r="K145" s="7"/>
      <c r="L145" s="7"/>
      <c r="M145" s="7"/>
      <c r="N145" s="59"/>
      <c r="O145" s="21" t="s">
        <v>465</v>
      </c>
      <c r="P145" s="59"/>
      <c r="Q145" s="5"/>
    </row>
    <row r="146" spans="1:17" ht="15.75" customHeight="1">
      <c r="A146" s="5"/>
      <c r="B146" s="61" t="s">
        <v>467</v>
      </c>
      <c r="C146" s="7"/>
      <c r="D146" s="7"/>
      <c r="E146" s="7"/>
      <c r="F146" s="7"/>
      <c r="G146" s="7"/>
      <c r="H146" s="7"/>
      <c r="I146" s="7"/>
      <c r="J146" s="7"/>
      <c r="K146" s="7"/>
      <c r="L146" s="7" t="s">
        <v>469</v>
      </c>
      <c r="M146" s="7"/>
      <c r="N146" s="59"/>
      <c r="O146" s="222"/>
      <c r="P146" s="223"/>
      <c r="Q146" s="7"/>
    </row>
    <row r="147" spans="1:17" ht="15.75" customHeight="1">
      <c r="A147" s="5"/>
      <c r="B147" s="7" t="s">
        <v>470</v>
      </c>
      <c r="C147" s="7"/>
      <c r="D147" s="7"/>
      <c r="E147" s="7"/>
      <c r="F147" s="7"/>
      <c r="G147" s="222"/>
      <c r="H147" s="347"/>
      <c r="I147" s="347"/>
      <c r="J147" s="223"/>
      <c r="K147" s="7"/>
      <c r="L147" s="124" t="s">
        <v>464</v>
      </c>
      <c r="M147" s="160"/>
      <c r="N147" s="59"/>
      <c r="O147" s="60" t="s">
        <v>465</v>
      </c>
      <c r="P147" s="59"/>
      <c r="Q147" s="7"/>
    </row>
    <row r="148" spans="1:17" ht="12" customHeight="1" thickBot="1">
      <c r="A148" s="5"/>
      <c r="B148" s="7"/>
      <c r="C148" s="7"/>
      <c r="D148" s="7"/>
      <c r="E148" s="7"/>
      <c r="F148" s="7"/>
      <c r="G148" s="331" t="s">
        <v>465</v>
      </c>
      <c r="H148" s="331"/>
      <c r="I148" s="331"/>
      <c r="J148" s="331"/>
      <c r="K148" s="7"/>
      <c r="L148" s="7"/>
      <c r="M148" s="7"/>
      <c r="N148" s="7"/>
      <c r="O148" s="59"/>
      <c r="P148" s="7"/>
      <c r="Q148" s="7"/>
    </row>
    <row r="149" spans="1:17" ht="17.25" customHeight="1" thickBot="1">
      <c r="A149" s="5"/>
      <c r="B149" s="8" t="s">
        <v>89</v>
      </c>
      <c r="C149" s="9"/>
      <c r="D149" s="9"/>
      <c r="E149" s="9"/>
      <c r="F149" s="9"/>
      <c r="G149" s="9"/>
      <c r="H149" s="9"/>
      <c r="I149" s="9"/>
      <c r="J149" s="9"/>
      <c r="K149" s="9"/>
      <c r="L149" s="9"/>
      <c r="M149" s="9"/>
      <c r="N149" s="9"/>
      <c r="O149" s="9"/>
      <c r="P149" s="10"/>
      <c r="Q149" s="5"/>
    </row>
    <row r="150" spans="1:17" ht="3.6" customHeight="1">
      <c r="A150" s="7"/>
      <c r="B150" s="7"/>
      <c r="C150" s="7"/>
      <c r="D150" s="7"/>
      <c r="E150" s="7"/>
      <c r="F150" s="7"/>
      <c r="G150" s="7"/>
      <c r="H150" s="7"/>
      <c r="I150" s="7"/>
      <c r="J150" s="7"/>
      <c r="K150" s="7"/>
      <c r="L150" s="7"/>
      <c r="M150" s="7"/>
      <c r="N150" s="7"/>
      <c r="O150" s="7"/>
      <c r="P150" s="7"/>
      <c r="Q150" s="5"/>
    </row>
    <row r="151" spans="1:17" ht="24" customHeight="1">
      <c r="A151" s="5"/>
      <c r="B151" s="13" t="s">
        <v>90</v>
      </c>
      <c r="C151" s="7"/>
      <c r="D151" s="7"/>
      <c r="E151" s="219"/>
      <c r="F151" s="220"/>
      <c r="G151" s="220"/>
      <c r="H151" s="182"/>
      <c r="I151" s="7"/>
      <c r="J151" s="13" t="s">
        <v>91</v>
      </c>
      <c r="K151" s="7"/>
      <c r="L151" s="219"/>
      <c r="M151" s="220"/>
      <c r="N151" s="221"/>
      <c r="O151" s="7"/>
      <c r="P151" s="7"/>
      <c r="Q151" s="5"/>
    </row>
    <row r="152" spans="1:17" ht="3.6" customHeight="1">
      <c r="A152" s="5"/>
      <c r="B152" s="7"/>
      <c r="C152" s="7"/>
      <c r="D152" s="7"/>
      <c r="E152" s="7"/>
      <c r="F152" s="7"/>
      <c r="G152" s="7"/>
      <c r="H152" s="7"/>
      <c r="I152" s="7"/>
      <c r="J152" s="7"/>
      <c r="K152" s="7"/>
      <c r="L152" s="7"/>
      <c r="M152" s="7"/>
      <c r="N152" s="7"/>
      <c r="O152" s="7"/>
      <c r="P152" s="7"/>
      <c r="Q152" s="5"/>
    </row>
    <row r="153" spans="1:17" ht="24" customHeight="1">
      <c r="A153" s="5"/>
      <c r="B153" s="13" t="s">
        <v>92</v>
      </c>
      <c r="C153" s="7"/>
      <c r="D153" s="7"/>
      <c r="E153" s="219"/>
      <c r="F153" s="220"/>
      <c r="G153" s="220"/>
      <c r="H153" s="182"/>
      <c r="I153" s="7"/>
      <c r="J153" s="13" t="s">
        <v>93</v>
      </c>
      <c r="K153" s="7"/>
      <c r="L153" s="219"/>
      <c r="M153" s="220"/>
      <c r="N153" s="221"/>
      <c r="O153" s="7"/>
      <c r="P153" s="7"/>
      <c r="Q153" s="5"/>
    </row>
    <row r="154" spans="1:17" ht="3.6" customHeight="1">
      <c r="A154" s="5"/>
      <c r="B154" s="7"/>
      <c r="C154" s="7"/>
      <c r="D154" s="7"/>
      <c r="E154" s="7"/>
      <c r="F154" s="7"/>
      <c r="G154" s="7"/>
      <c r="H154" s="7"/>
      <c r="I154" s="7"/>
      <c r="J154" s="7"/>
      <c r="K154" s="7"/>
      <c r="L154" s="7"/>
      <c r="M154" s="7"/>
      <c r="N154" s="7"/>
      <c r="O154" s="7"/>
      <c r="P154" s="7"/>
      <c r="Q154" s="5"/>
    </row>
    <row r="155" spans="1:17">
      <c r="A155" s="5"/>
      <c r="B155" s="13" t="s">
        <v>94</v>
      </c>
      <c r="C155" s="7"/>
      <c r="D155" s="7"/>
      <c r="E155" s="249"/>
      <c r="F155" s="250"/>
      <c r="G155" s="250"/>
      <c r="H155" s="250"/>
      <c r="I155" s="250"/>
      <c r="J155" s="250"/>
      <c r="K155" s="250"/>
      <c r="L155" s="250"/>
      <c r="M155" s="250"/>
      <c r="N155" s="250"/>
      <c r="O155" s="250"/>
      <c r="P155" s="251"/>
      <c r="Q155" s="5"/>
    </row>
    <row r="156" spans="1:17" ht="30" customHeight="1">
      <c r="A156" s="5"/>
      <c r="B156" s="7"/>
      <c r="C156" s="7"/>
      <c r="D156" s="7"/>
      <c r="E156" s="252"/>
      <c r="F156" s="253"/>
      <c r="G156" s="253"/>
      <c r="H156" s="253"/>
      <c r="I156" s="253"/>
      <c r="J156" s="253"/>
      <c r="K156" s="253"/>
      <c r="L156" s="253"/>
      <c r="M156" s="253"/>
      <c r="N156" s="253"/>
      <c r="O156" s="253"/>
      <c r="P156" s="254"/>
      <c r="Q156" s="5"/>
    </row>
    <row r="157" spans="1:17" ht="8.25" hidden="1" customHeight="1" thickBot="1">
      <c r="A157" s="5"/>
      <c r="B157" s="7"/>
      <c r="C157" s="7"/>
      <c r="D157" s="7"/>
      <c r="E157" s="7"/>
      <c r="F157" s="7"/>
      <c r="G157" s="7"/>
      <c r="H157" s="7"/>
      <c r="I157" s="7"/>
      <c r="J157" s="7"/>
      <c r="K157" s="7"/>
      <c r="L157" s="7"/>
      <c r="M157" s="7"/>
      <c r="N157" s="7"/>
      <c r="O157" s="7"/>
      <c r="P157" s="7"/>
      <c r="Q157" s="7"/>
    </row>
    <row r="158" spans="1:17" ht="15" hidden="1" thickBot="1">
      <c r="A158" s="5"/>
      <c r="B158" s="8" t="s">
        <v>95</v>
      </c>
      <c r="C158" s="9"/>
      <c r="D158" s="9"/>
      <c r="E158" s="9"/>
      <c r="F158" s="9"/>
      <c r="G158" s="9"/>
      <c r="H158" s="9"/>
      <c r="I158" s="9"/>
      <c r="J158" s="9"/>
      <c r="K158" s="9"/>
      <c r="L158" s="9"/>
      <c r="M158" s="9"/>
      <c r="N158" s="9"/>
      <c r="O158" s="9"/>
      <c r="P158" s="10"/>
      <c r="Q158" s="5"/>
    </row>
    <row r="159" spans="1:17" ht="6.75" hidden="1" customHeight="1">
      <c r="A159" s="7"/>
      <c r="B159" s="7"/>
      <c r="C159" s="7"/>
      <c r="D159" s="7"/>
      <c r="E159" s="7"/>
      <c r="F159" s="7"/>
      <c r="G159" s="7"/>
      <c r="H159" s="7"/>
      <c r="I159" s="7"/>
      <c r="J159" s="7"/>
      <c r="K159" s="7"/>
      <c r="L159" s="7"/>
      <c r="M159" s="7"/>
      <c r="N159" s="7"/>
      <c r="O159" s="7"/>
      <c r="P159" s="7"/>
      <c r="Q159" s="5"/>
    </row>
    <row r="160" spans="1:17" ht="15" hidden="1" customHeight="1">
      <c r="A160" s="5"/>
      <c r="B160" s="13" t="s">
        <v>96</v>
      </c>
      <c r="C160" s="7"/>
      <c r="D160" s="7"/>
      <c r="E160" s="219"/>
      <c r="F160" s="220"/>
      <c r="G160" s="220"/>
      <c r="H160" s="220"/>
      <c r="I160" s="220"/>
      <c r="J160" s="220"/>
      <c r="K160" s="220"/>
      <c r="L160" s="220"/>
      <c r="M160" s="221"/>
      <c r="N160" s="7"/>
      <c r="O160" s="7"/>
      <c r="P160" s="7"/>
      <c r="Q160" s="5"/>
    </row>
    <row r="161" spans="1:17" ht="5.25" hidden="1" customHeight="1">
      <c r="A161" s="5"/>
      <c r="B161" s="7"/>
      <c r="C161" s="7"/>
      <c r="D161" s="7"/>
      <c r="E161" s="7"/>
      <c r="F161" s="7"/>
      <c r="G161" s="7"/>
      <c r="H161" s="7"/>
      <c r="I161" s="7"/>
      <c r="J161" s="7"/>
      <c r="K161" s="7"/>
      <c r="L161" s="7"/>
      <c r="M161" s="7"/>
      <c r="N161" s="7"/>
      <c r="O161" s="7"/>
      <c r="P161" s="7"/>
      <c r="Q161" s="5"/>
    </row>
    <row r="162" spans="1:17" hidden="1">
      <c r="A162" s="5"/>
      <c r="B162" s="13" t="s">
        <v>97</v>
      </c>
      <c r="C162" s="7"/>
      <c r="D162" s="7"/>
      <c r="E162" s="154"/>
      <c r="F162" s="155"/>
      <c r="G162" s="155"/>
      <c r="H162" s="155"/>
      <c r="I162" s="155"/>
      <c r="J162" s="155"/>
      <c r="K162" s="155"/>
      <c r="L162" s="155"/>
      <c r="M162" s="155"/>
      <c r="N162" s="155"/>
      <c r="O162" s="155"/>
      <c r="P162" s="156"/>
      <c r="Q162" s="5"/>
    </row>
    <row r="163" spans="1:17" hidden="1">
      <c r="A163" s="5"/>
      <c r="B163" s="7"/>
      <c r="C163" s="7"/>
      <c r="D163" s="7"/>
      <c r="E163" s="157"/>
      <c r="F163" s="158"/>
      <c r="G163" s="158"/>
      <c r="H163" s="158"/>
      <c r="I163" s="158"/>
      <c r="J163" s="158"/>
      <c r="K163" s="158"/>
      <c r="L163" s="158"/>
      <c r="M163" s="158"/>
      <c r="N163" s="158"/>
      <c r="O163" s="158"/>
      <c r="P163" s="159"/>
      <c r="Q163" s="5"/>
    </row>
    <row r="164" spans="1:17" ht="6" hidden="1" customHeight="1">
      <c r="A164" s="5"/>
      <c r="B164" s="7"/>
      <c r="C164" s="7"/>
      <c r="D164" s="7"/>
      <c r="E164" s="7"/>
      <c r="F164" s="7"/>
      <c r="G164" s="7"/>
      <c r="H164" s="7"/>
      <c r="I164" s="7"/>
      <c r="J164" s="7"/>
      <c r="K164" s="7"/>
      <c r="L164" s="7"/>
      <c r="M164" s="7"/>
      <c r="N164" s="7"/>
      <c r="O164" s="7"/>
      <c r="P164" s="7"/>
      <c r="Q164" s="5"/>
    </row>
    <row r="165" spans="1:17" ht="15" hidden="1" customHeight="1">
      <c r="A165" s="5"/>
      <c r="B165" s="13" t="s">
        <v>98</v>
      </c>
      <c r="C165" s="7"/>
      <c r="D165" s="7"/>
      <c r="E165" s="219"/>
      <c r="F165" s="220"/>
      <c r="G165" s="221"/>
      <c r="H165" s="255" t="s">
        <v>99</v>
      </c>
      <c r="I165" s="256"/>
      <c r="J165" s="244"/>
      <c r="K165" s="245"/>
      <c r="L165" s="13" t="s">
        <v>100</v>
      </c>
      <c r="M165" s="13"/>
      <c r="N165" s="219"/>
      <c r="O165" s="220"/>
      <c r="P165" s="221"/>
      <c r="Q165" s="5"/>
    </row>
    <row r="166" spans="1:17" ht="6" hidden="1" customHeight="1">
      <c r="A166" s="5"/>
      <c r="B166" s="7"/>
      <c r="C166" s="7"/>
      <c r="D166" s="7"/>
      <c r="E166" s="7"/>
      <c r="F166" s="7"/>
      <c r="G166" s="7"/>
      <c r="H166" s="7"/>
      <c r="I166" s="7"/>
      <c r="J166" s="7"/>
      <c r="K166" s="7"/>
      <c r="L166" s="7"/>
      <c r="M166" s="7"/>
      <c r="N166" s="7"/>
      <c r="O166" s="7"/>
      <c r="P166" s="7"/>
      <c r="Q166" s="5"/>
    </row>
    <row r="167" spans="1:17" hidden="1">
      <c r="A167" s="5"/>
      <c r="B167" s="13" t="s">
        <v>101</v>
      </c>
      <c r="C167" s="7"/>
      <c r="D167" s="7"/>
      <c r="E167" s="7"/>
      <c r="F167" s="7"/>
      <c r="G167" s="7"/>
      <c r="H167" s="7"/>
      <c r="I167" s="7"/>
      <c r="J167" s="7"/>
      <c r="K167" s="7"/>
      <c r="L167" s="13"/>
      <c r="M167" s="7"/>
      <c r="N167" s="7"/>
      <c r="O167" s="7"/>
      <c r="P167" s="7"/>
      <c r="Q167" s="5"/>
    </row>
    <row r="168" spans="1:17" hidden="1">
      <c r="A168" s="5"/>
      <c r="B168" s="332"/>
      <c r="C168" s="333"/>
      <c r="D168" s="333"/>
      <c r="E168" s="333"/>
      <c r="F168" s="333"/>
      <c r="G168" s="333"/>
      <c r="H168" s="333"/>
      <c r="I168" s="333"/>
      <c r="J168" s="333"/>
      <c r="K168" s="333"/>
      <c r="L168" s="333"/>
      <c r="M168" s="333"/>
      <c r="N168" s="333"/>
      <c r="O168" s="333"/>
      <c r="P168" s="334"/>
      <c r="Q168" s="5"/>
    </row>
    <row r="169" spans="1:17" ht="16.5" hidden="1" customHeight="1" thickBot="1">
      <c r="A169" s="5"/>
      <c r="B169" s="335"/>
      <c r="C169" s="336"/>
      <c r="D169" s="336"/>
      <c r="E169" s="336"/>
      <c r="F169" s="336"/>
      <c r="G169" s="336"/>
      <c r="H169" s="336"/>
      <c r="I169" s="336"/>
      <c r="J169" s="336"/>
      <c r="K169" s="336"/>
      <c r="L169" s="336"/>
      <c r="M169" s="336"/>
      <c r="N169" s="336"/>
      <c r="O169" s="336"/>
      <c r="P169" s="337"/>
      <c r="Q169" s="5"/>
    </row>
    <row r="170" spans="1:17" hidden="1">
      <c r="A170" s="7"/>
      <c r="B170" s="14" t="s">
        <v>102</v>
      </c>
      <c r="C170" s="7"/>
      <c r="D170" s="7"/>
      <c r="E170" s="7"/>
      <c r="F170" s="7"/>
      <c r="G170" s="7"/>
      <c r="H170" s="7"/>
      <c r="I170" s="7"/>
      <c r="J170" s="7"/>
      <c r="K170" s="7"/>
      <c r="L170" s="7"/>
      <c r="M170" s="7"/>
      <c r="N170" s="7"/>
      <c r="O170" s="7"/>
      <c r="P170" s="7"/>
      <c r="Q170" s="7"/>
    </row>
    <row r="171" spans="1:17" ht="3.75" customHeight="1" thickBot="1">
      <c r="A171" s="7"/>
      <c r="B171" s="7"/>
      <c r="C171" s="7"/>
      <c r="D171" s="7"/>
      <c r="E171" s="7"/>
      <c r="F171" s="7"/>
      <c r="G171" s="7"/>
      <c r="H171" s="7"/>
      <c r="I171" s="7"/>
      <c r="J171" s="7"/>
      <c r="K171" s="7"/>
      <c r="L171" s="7"/>
      <c r="M171" s="7"/>
      <c r="N171" s="7"/>
      <c r="O171" s="7"/>
      <c r="P171" s="7"/>
      <c r="Q171" s="7"/>
    </row>
    <row r="172" spans="1:17" ht="16.5" customHeight="1" thickBot="1">
      <c r="A172" s="5"/>
      <c r="B172" s="8" t="s">
        <v>103</v>
      </c>
      <c r="C172" s="9"/>
      <c r="D172" s="9"/>
      <c r="E172" s="9"/>
      <c r="F172" s="9"/>
      <c r="G172" s="9"/>
      <c r="H172" s="9"/>
      <c r="I172" s="9"/>
      <c r="J172" s="9"/>
      <c r="K172" s="9"/>
      <c r="L172" s="9"/>
      <c r="M172" s="9"/>
      <c r="N172" s="9"/>
      <c r="O172" s="9"/>
      <c r="P172" s="10"/>
      <c r="Q172" s="5"/>
    </row>
    <row r="173" spans="1:17" ht="3.6" customHeight="1">
      <c r="A173" s="7"/>
      <c r="B173" s="7"/>
      <c r="C173" s="7"/>
      <c r="D173" s="7"/>
      <c r="E173" s="7"/>
      <c r="F173" s="7"/>
      <c r="G173" s="7"/>
      <c r="H173" s="7"/>
      <c r="I173" s="7"/>
      <c r="J173" s="7"/>
      <c r="K173" s="7"/>
      <c r="L173" s="7"/>
      <c r="M173" s="7"/>
      <c r="N173" s="7"/>
      <c r="O173" s="7"/>
      <c r="P173" s="7"/>
      <c r="Q173" s="7"/>
    </row>
    <row r="174" spans="1:17" ht="24" customHeight="1">
      <c r="A174" s="5"/>
      <c r="B174" s="13" t="s">
        <v>104</v>
      </c>
      <c r="C174" s="7"/>
      <c r="D174" s="7"/>
      <c r="E174" s="219"/>
      <c r="F174" s="197"/>
      <c r="G174" s="197"/>
      <c r="H174" s="197"/>
      <c r="I174" s="197"/>
      <c r="J174" s="197"/>
      <c r="K174" s="197"/>
      <c r="L174" s="197"/>
      <c r="M174" s="182"/>
      <c r="N174" s="7"/>
      <c r="O174" s="7"/>
      <c r="P174" s="7"/>
      <c r="Q174" s="5"/>
    </row>
    <row r="175" spans="1:17" ht="3.6" customHeight="1">
      <c r="A175" s="7"/>
      <c r="B175" s="7"/>
      <c r="C175" s="7"/>
      <c r="D175" s="7"/>
      <c r="E175" s="7"/>
      <c r="F175" s="7"/>
      <c r="G175" s="7"/>
      <c r="H175" s="7"/>
      <c r="I175" s="7"/>
      <c r="J175" s="7"/>
      <c r="K175" s="7"/>
      <c r="L175" s="7"/>
      <c r="M175" s="7"/>
      <c r="N175" s="7"/>
      <c r="O175" s="7"/>
      <c r="P175" s="7"/>
      <c r="Q175" s="5"/>
    </row>
    <row r="176" spans="1:17" ht="24" customHeight="1">
      <c r="A176" s="7"/>
      <c r="B176" s="13" t="s">
        <v>105</v>
      </c>
      <c r="C176" s="7"/>
      <c r="D176" s="7"/>
      <c r="E176" s="219"/>
      <c r="F176" s="197"/>
      <c r="G176" s="197"/>
      <c r="H176" s="197"/>
      <c r="I176" s="197"/>
      <c r="J176" s="197"/>
      <c r="K176" s="182"/>
      <c r="L176" s="7"/>
      <c r="M176" s="7"/>
      <c r="N176" s="7"/>
      <c r="O176" s="7"/>
      <c r="P176" s="7"/>
      <c r="Q176" s="5"/>
    </row>
    <row r="177" spans="1:17" ht="3" customHeight="1">
      <c r="A177" s="7"/>
      <c r="B177" s="7"/>
      <c r="C177" s="7"/>
      <c r="D177" s="7"/>
      <c r="E177" s="7"/>
      <c r="F177" s="7"/>
      <c r="G177" s="7"/>
      <c r="H177" s="7"/>
      <c r="I177" s="7"/>
      <c r="J177" s="7"/>
      <c r="K177" s="7"/>
      <c r="L177" s="7"/>
      <c r="M177" s="7"/>
      <c r="N177" s="7"/>
      <c r="O177" s="7"/>
      <c r="P177" s="7"/>
      <c r="Q177" s="5"/>
    </row>
    <row r="178" spans="1:17">
      <c r="A178" s="5"/>
      <c r="B178" s="13" t="s">
        <v>106</v>
      </c>
      <c r="C178" s="7"/>
      <c r="D178" s="7"/>
      <c r="E178" s="249"/>
      <c r="F178" s="250"/>
      <c r="G178" s="250"/>
      <c r="H178" s="250"/>
      <c r="I178" s="250"/>
      <c r="J178" s="250"/>
      <c r="K178" s="250"/>
      <c r="L178" s="250"/>
      <c r="M178" s="250"/>
      <c r="N178" s="250"/>
      <c r="O178" s="250"/>
      <c r="P178" s="251"/>
      <c r="Q178" s="5"/>
    </row>
    <row r="179" spans="1:17" ht="43.5" customHeight="1">
      <c r="A179" s="5"/>
      <c r="B179" s="7"/>
      <c r="C179" s="7"/>
      <c r="D179" s="7"/>
      <c r="E179" s="252"/>
      <c r="F179" s="253"/>
      <c r="G179" s="253"/>
      <c r="H179" s="253"/>
      <c r="I179" s="253"/>
      <c r="J179" s="253"/>
      <c r="K179" s="253"/>
      <c r="L179" s="253"/>
      <c r="M179" s="253"/>
      <c r="N179" s="253"/>
      <c r="O179" s="253"/>
      <c r="P179" s="254"/>
      <c r="Q179" s="5"/>
    </row>
    <row r="180" spans="1:17" ht="3.6" customHeight="1">
      <c r="A180" s="7"/>
      <c r="B180" s="7"/>
      <c r="C180" s="7"/>
      <c r="D180" s="7"/>
      <c r="E180" s="7"/>
      <c r="F180" s="7"/>
      <c r="G180" s="7"/>
      <c r="H180" s="7"/>
      <c r="I180" s="7"/>
      <c r="J180" s="7"/>
      <c r="K180" s="7"/>
      <c r="L180" s="7"/>
      <c r="M180" s="7"/>
      <c r="N180" s="7"/>
      <c r="O180" s="7"/>
      <c r="P180" s="7"/>
      <c r="Q180" s="7"/>
    </row>
    <row r="181" spans="1:17" ht="24" customHeight="1">
      <c r="A181" s="5"/>
      <c r="B181" s="13" t="s">
        <v>107</v>
      </c>
      <c r="C181" s="7"/>
      <c r="D181" s="7"/>
      <c r="E181" s="246"/>
      <c r="F181" s="247"/>
      <c r="G181" s="247"/>
      <c r="H181" s="247"/>
      <c r="I181" s="247"/>
      <c r="J181" s="248"/>
      <c r="K181" s="7"/>
      <c r="L181" s="13" t="s">
        <v>108</v>
      </c>
      <c r="M181" s="7"/>
      <c r="N181" s="246"/>
      <c r="O181" s="247"/>
      <c r="P181" s="248"/>
      <c r="Q181" s="5"/>
    </row>
    <row r="182" spans="1:17" ht="5.25" customHeight="1" thickBot="1">
      <c r="A182" s="5"/>
      <c r="B182" s="7"/>
      <c r="C182" s="7"/>
      <c r="D182" s="7"/>
      <c r="E182" s="7"/>
      <c r="F182" s="7"/>
      <c r="G182" s="7"/>
      <c r="H182" s="7"/>
      <c r="I182" s="7"/>
      <c r="J182" s="7"/>
      <c r="K182" s="7"/>
      <c r="L182" s="7"/>
      <c r="M182" s="7"/>
      <c r="N182" s="7"/>
      <c r="O182" s="7"/>
      <c r="P182" s="7"/>
      <c r="Q182" s="5"/>
    </row>
    <row r="183" spans="1:17" ht="18.75" customHeight="1" thickBot="1">
      <c r="A183" s="5"/>
      <c r="B183" s="8" t="s">
        <v>109</v>
      </c>
      <c r="C183" s="9"/>
      <c r="D183" s="9"/>
      <c r="E183" s="9"/>
      <c r="F183" s="9"/>
      <c r="G183" s="9"/>
      <c r="H183" s="9"/>
      <c r="I183" s="9"/>
      <c r="J183" s="9"/>
      <c r="K183" s="9"/>
      <c r="L183" s="9"/>
      <c r="M183" s="9"/>
      <c r="N183" s="9"/>
      <c r="O183" s="9"/>
      <c r="P183" s="10"/>
      <c r="Q183" s="5"/>
    </row>
    <row r="184" spans="1:17" ht="5.25" customHeight="1">
      <c r="A184" s="5"/>
      <c r="B184" s="7"/>
      <c r="C184" s="7"/>
      <c r="D184" s="7"/>
      <c r="E184" s="7"/>
      <c r="F184" s="7"/>
      <c r="G184" s="7"/>
      <c r="H184" s="7"/>
      <c r="I184" s="7"/>
      <c r="J184" s="7"/>
      <c r="K184" s="7"/>
      <c r="L184" s="13"/>
      <c r="M184" s="7"/>
      <c r="N184" s="7"/>
      <c r="O184" s="7"/>
      <c r="P184" s="7"/>
      <c r="Q184" s="5"/>
    </row>
    <row r="185" spans="1:17" ht="32.1" customHeight="1">
      <c r="A185" s="5"/>
      <c r="B185" s="229" t="s">
        <v>110</v>
      </c>
      <c r="C185" s="230"/>
      <c r="D185" s="230"/>
      <c r="E185" s="230"/>
      <c r="F185" s="230"/>
      <c r="G185" s="230"/>
      <c r="H185" s="230"/>
      <c r="I185" s="230"/>
      <c r="J185" s="231"/>
      <c r="K185" s="44"/>
      <c r="L185" s="7"/>
      <c r="M185" s="7"/>
      <c r="N185" s="7"/>
      <c r="O185" s="7"/>
      <c r="P185" s="7"/>
      <c r="Q185" s="5"/>
    </row>
    <row r="186" spans="1:17">
      <c r="A186" s="5"/>
      <c r="B186" s="232" t="s">
        <v>111</v>
      </c>
      <c r="C186" s="233"/>
      <c r="D186" s="233"/>
      <c r="E186" s="233"/>
      <c r="F186" s="233"/>
      <c r="G186" s="233"/>
      <c r="H186" s="233"/>
      <c r="I186" s="233"/>
      <c r="J186" s="241"/>
      <c r="K186" s="20" t="s">
        <v>112</v>
      </c>
      <c r="L186" s="7"/>
      <c r="M186" s="7"/>
      <c r="N186" s="7"/>
      <c r="O186" s="7"/>
      <c r="P186" s="7"/>
      <c r="Q186" s="5"/>
    </row>
    <row r="187" spans="1:17" ht="4.5" customHeight="1">
      <c r="A187" s="7"/>
      <c r="B187" s="7"/>
      <c r="C187" s="7"/>
      <c r="D187" s="7"/>
      <c r="E187" s="7"/>
      <c r="F187" s="7"/>
      <c r="G187" s="7"/>
      <c r="H187" s="7"/>
      <c r="I187" s="7"/>
      <c r="J187" s="7"/>
      <c r="K187" s="7"/>
      <c r="L187" s="7"/>
      <c r="M187" s="7"/>
      <c r="N187" s="7"/>
      <c r="O187" s="7"/>
      <c r="P187" s="7"/>
      <c r="Q187" s="5"/>
    </row>
    <row r="188" spans="1:17" ht="26.25" customHeight="1">
      <c r="A188" s="5"/>
      <c r="B188" s="152" t="s">
        <v>74</v>
      </c>
      <c r="C188" s="152"/>
      <c r="D188" s="152"/>
      <c r="E188" s="152"/>
      <c r="F188" s="152"/>
      <c r="G188" s="152"/>
      <c r="H188" s="113" t="s">
        <v>113</v>
      </c>
      <c r="I188" s="178"/>
      <c r="J188" s="209"/>
      <c r="K188" s="7"/>
      <c r="L188" s="7"/>
      <c r="M188" s="7"/>
      <c r="N188" s="7"/>
      <c r="O188" s="7"/>
      <c r="P188" s="7"/>
      <c r="Q188" s="5"/>
    </row>
    <row r="189" spans="1:17" ht="25.5" customHeight="1">
      <c r="A189" s="5"/>
      <c r="B189" s="348"/>
      <c r="C189" s="348"/>
      <c r="D189" s="348"/>
      <c r="E189" s="348"/>
      <c r="F189" s="348"/>
      <c r="G189" s="348"/>
      <c r="H189" s="73"/>
      <c r="I189" s="242"/>
      <c r="J189" s="243"/>
      <c r="K189" s="7"/>
      <c r="L189" s="7"/>
      <c r="M189" s="7"/>
      <c r="N189" s="7"/>
      <c r="O189" s="7"/>
      <c r="P189" s="7"/>
      <c r="Q189" s="5"/>
    </row>
    <row r="190" spans="1:17" ht="25.5" customHeight="1">
      <c r="A190" s="5"/>
      <c r="B190" s="348"/>
      <c r="C190" s="348"/>
      <c r="D190" s="348"/>
      <c r="E190" s="348"/>
      <c r="F190" s="348"/>
      <c r="G190" s="348"/>
      <c r="H190" s="73"/>
      <c r="I190" s="242"/>
      <c r="J190" s="243"/>
      <c r="K190" s="7"/>
      <c r="L190" s="7"/>
      <c r="M190" s="7"/>
      <c r="N190" s="7"/>
      <c r="O190" s="7"/>
      <c r="P190" s="7"/>
      <c r="Q190" s="5"/>
    </row>
    <row r="191" spans="1:17">
      <c r="A191" s="5"/>
      <c r="B191" s="22" t="s">
        <v>114</v>
      </c>
      <c r="C191" s="23"/>
      <c r="D191" s="23"/>
      <c r="E191" s="23"/>
      <c r="F191" s="23"/>
      <c r="G191" s="23"/>
      <c r="H191" s="23"/>
      <c r="I191" s="23"/>
      <c r="J191" s="24"/>
      <c r="K191" s="7"/>
      <c r="L191" s="7"/>
      <c r="M191" s="7"/>
      <c r="N191" s="7"/>
      <c r="O191" s="7"/>
      <c r="P191" s="7"/>
      <c r="Q191" s="5"/>
    </row>
    <row r="192" spans="1:17">
      <c r="A192" s="5"/>
      <c r="B192" s="280"/>
      <c r="C192" s="296"/>
      <c r="D192" s="296"/>
      <c r="E192" s="296"/>
      <c r="F192" s="296"/>
      <c r="G192" s="296"/>
      <c r="H192" s="296"/>
      <c r="I192" s="296"/>
      <c r="J192" s="296"/>
      <c r="K192" s="297"/>
      <c r="L192" s="297"/>
      <c r="M192" s="297"/>
      <c r="N192" s="297"/>
      <c r="O192" s="297"/>
      <c r="P192" s="298"/>
      <c r="Q192" s="5"/>
    </row>
    <row r="193" spans="1:17" ht="37.5" customHeight="1">
      <c r="A193" s="5"/>
      <c r="B193" s="299"/>
      <c r="C193" s="300"/>
      <c r="D193" s="300"/>
      <c r="E193" s="300"/>
      <c r="F193" s="300"/>
      <c r="G193" s="300"/>
      <c r="H193" s="300"/>
      <c r="I193" s="300"/>
      <c r="J193" s="300"/>
      <c r="K193" s="301"/>
      <c r="L193" s="301"/>
      <c r="M193" s="301"/>
      <c r="N193" s="301"/>
      <c r="O193" s="301"/>
      <c r="P193" s="302"/>
      <c r="Q193" s="5"/>
    </row>
    <row r="194" spans="1:17">
      <c r="A194" s="7"/>
      <c r="B194" s="7"/>
      <c r="C194" s="7"/>
      <c r="D194" s="7"/>
      <c r="E194" s="7"/>
      <c r="F194" s="7"/>
      <c r="G194" s="7"/>
      <c r="H194" s="7"/>
      <c r="I194" s="7"/>
      <c r="J194" s="7"/>
      <c r="K194" s="7"/>
      <c r="L194" s="13" t="s">
        <v>115</v>
      </c>
      <c r="M194" s="7"/>
      <c r="N194" s="7"/>
      <c r="O194" s="7"/>
      <c r="P194" s="7"/>
      <c r="Q194" s="5"/>
    </row>
    <row r="195" spans="1:17" ht="39.75" customHeight="1">
      <c r="A195" s="5"/>
      <c r="B195" s="229" t="s">
        <v>116</v>
      </c>
      <c r="C195" s="230"/>
      <c r="D195" s="230"/>
      <c r="E195" s="230"/>
      <c r="F195" s="230"/>
      <c r="G195" s="230"/>
      <c r="H195" s="230"/>
      <c r="I195" s="230"/>
      <c r="J195" s="231"/>
      <c r="K195" s="36"/>
      <c r="L195" s="236"/>
      <c r="M195" s="237"/>
      <c r="N195" s="237"/>
      <c r="O195" s="237"/>
      <c r="P195" s="238"/>
      <c r="Q195" s="5"/>
    </row>
    <row r="196" spans="1:17" ht="15" customHeight="1">
      <c r="A196" s="5"/>
      <c r="B196" s="232" t="s">
        <v>111</v>
      </c>
      <c r="C196" s="233"/>
      <c r="D196" s="233"/>
      <c r="E196" s="233"/>
      <c r="F196" s="233"/>
      <c r="G196" s="233"/>
      <c r="H196" s="233"/>
      <c r="I196" s="233"/>
      <c r="J196" s="233"/>
      <c r="K196" s="20" t="s">
        <v>112</v>
      </c>
      <c r="L196" s="239"/>
      <c r="M196" s="239"/>
      <c r="N196" s="239"/>
      <c r="O196" s="239"/>
      <c r="P196" s="240"/>
      <c r="Q196" s="5"/>
    </row>
    <row r="197" spans="1:17">
      <c r="A197" s="5"/>
      <c r="B197" s="7"/>
      <c r="C197" s="7"/>
      <c r="D197" s="7"/>
      <c r="E197" s="7"/>
      <c r="F197" s="7"/>
      <c r="G197" s="7"/>
      <c r="H197" s="7"/>
      <c r="I197" s="7"/>
      <c r="J197" s="7"/>
      <c r="K197" s="7"/>
      <c r="L197" s="13" t="s">
        <v>115</v>
      </c>
      <c r="M197" s="7"/>
      <c r="N197" s="7"/>
      <c r="O197" s="7"/>
      <c r="P197" s="7"/>
      <c r="Q197" s="7"/>
    </row>
    <row r="198" spans="1:17" ht="39.75" customHeight="1">
      <c r="A198" s="5"/>
      <c r="B198" s="229" t="s">
        <v>117</v>
      </c>
      <c r="C198" s="230"/>
      <c r="D198" s="230"/>
      <c r="E198" s="230"/>
      <c r="F198" s="230"/>
      <c r="G198" s="230"/>
      <c r="H198" s="230"/>
      <c r="I198" s="230"/>
      <c r="J198" s="231"/>
      <c r="K198" s="37"/>
      <c r="L198" s="236"/>
      <c r="M198" s="237"/>
      <c r="N198" s="237"/>
      <c r="O198" s="237"/>
      <c r="P198" s="238"/>
      <c r="Q198" s="5"/>
    </row>
    <row r="199" spans="1:17" ht="12.75" customHeight="1">
      <c r="A199" s="5"/>
      <c r="B199" s="232" t="s">
        <v>111</v>
      </c>
      <c r="C199" s="233"/>
      <c r="D199" s="233"/>
      <c r="E199" s="233"/>
      <c r="F199" s="233"/>
      <c r="G199" s="233"/>
      <c r="H199" s="233"/>
      <c r="I199" s="233"/>
      <c r="J199" s="233"/>
      <c r="K199" s="20" t="s">
        <v>112</v>
      </c>
      <c r="L199" s="239"/>
      <c r="M199" s="239"/>
      <c r="N199" s="239"/>
      <c r="O199" s="239"/>
      <c r="P199" s="240"/>
      <c r="Q199" s="5"/>
    </row>
    <row r="200" spans="1:17">
      <c r="A200" s="5"/>
      <c r="B200" s="7"/>
      <c r="C200" s="7"/>
      <c r="D200" s="7"/>
      <c r="E200" s="7"/>
      <c r="F200" s="7"/>
      <c r="G200" s="7"/>
      <c r="H200" s="7"/>
      <c r="I200" s="7"/>
      <c r="J200" s="7"/>
      <c r="K200" s="7"/>
      <c r="L200" s="13" t="s">
        <v>115</v>
      </c>
      <c r="M200" s="7"/>
      <c r="N200" s="7"/>
      <c r="O200" s="7"/>
      <c r="P200" s="7"/>
      <c r="Q200" s="7"/>
    </row>
    <row r="201" spans="1:17" ht="39.75" customHeight="1">
      <c r="A201" s="5"/>
      <c r="B201" s="229" t="s">
        <v>118</v>
      </c>
      <c r="C201" s="230"/>
      <c r="D201" s="230"/>
      <c r="E201" s="230"/>
      <c r="F201" s="230"/>
      <c r="G201" s="230"/>
      <c r="H201" s="230"/>
      <c r="I201" s="230"/>
      <c r="J201" s="231"/>
      <c r="K201" s="37"/>
      <c r="L201" s="236"/>
      <c r="M201" s="237"/>
      <c r="N201" s="237"/>
      <c r="O201" s="237"/>
      <c r="P201" s="238"/>
      <c r="Q201" s="5"/>
    </row>
    <row r="202" spans="1:17" ht="12.75" customHeight="1">
      <c r="A202" s="5"/>
      <c r="B202" s="232" t="s">
        <v>111</v>
      </c>
      <c r="C202" s="233"/>
      <c r="D202" s="233"/>
      <c r="E202" s="233"/>
      <c r="F202" s="233"/>
      <c r="G202" s="233"/>
      <c r="H202" s="233"/>
      <c r="I202" s="233"/>
      <c r="J202" s="233"/>
      <c r="K202" s="20" t="s">
        <v>112</v>
      </c>
      <c r="L202" s="239"/>
      <c r="M202" s="239"/>
      <c r="N202" s="239"/>
      <c r="O202" s="239"/>
      <c r="P202" s="240"/>
      <c r="Q202" s="5"/>
    </row>
    <row r="203" spans="1:17">
      <c r="A203" s="7"/>
      <c r="B203" s="7"/>
      <c r="C203" s="7"/>
      <c r="D203" s="7"/>
      <c r="E203" s="7"/>
      <c r="F203" s="7"/>
      <c r="G203" s="7"/>
      <c r="H203" s="7"/>
      <c r="I203" s="7"/>
      <c r="J203" s="7"/>
      <c r="K203" s="7"/>
      <c r="L203" s="13" t="s">
        <v>115</v>
      </c>
      <c r="M203" s="7"/>
      <c r="N203" s="7"/>
      <c r="O203" s="7"/>
      <c r="P203" s="7"/>
      <c r="Q203" s="7"/>
    </row>
    <row r="204" spans="1:17" ht="29.25" customHeight="1">
      <c r="A204" s="5"/>
      <c r="B204" s="229" t="s">
        <v>119</v>
      </c>
      <c r="C204" s="230"/>
      <c r="D204" s="230"/>
      <c r="E204" s="230"/>
      <c r="F204" s="230"/>
      <c r="G204" s="230"/>
      <c r="H204" s="230"/>
      <c r="I204" s="230"/>
      <c r="J204" s="231"/>
      <c r="K204" s="37"/>
      <c r="L204" s="236"/>
      <c r="M204" s="237"/>
      <c r="N204" s="237"/>
      <c r="O204" s="237"/>
      <c r="P204" s="238"/>
      <c r="Q204" s="5"/>
    </row>
    <row r="205" spans="1:17" ht="12.75" customHeight="1">
      <c r="A205" s="5"/>
      <c r="B205" s="232" t="s">
        <v>111</v>
      </c>
      <c r="C205" s="233"/>
      <c r="D205" s="233"/>
      <c r="E205" s="233"/>
      <c r="F205" s="233"/>
      <c r="G205" s="233"/>
      <c r="H205" s="233"/>
      <c r="I205" s="233"/>
      <c r="J205" s="233"/>
      <c r="K205" s="20" t="s">
        <v>112</v>
      </c>
      <c r="L205" s="239"/>
      <c r="M205" s="239"/>
      <c r="N205" s="239"/>
      <c r="O205" s="239"/>
      <c r="P205" s="240"/>
      <c r="Q205" s="5"/>
    </row>
    <row r="206" spans="1:17">
      <c r="A206" s="7"/>
      <c r="B206" s="7"/>
      <c r="C206" s="7"/>
      <c r="D206" s="7"/>
      <c r="E206" s="7"/>
      <c r="F206" s="7"/>
      <c r="G206" s="7"/>
      <c r="H206" s="7"/>
      <c r="I206" s="7"/>
      <c r="J206" s="7"/>
      <c r="K206" s="7"/>
      <c r="L206" s="13" t="s">
        <v>115</v>
      </c>
      <c r="M206" s="7"/>
      <c r="N206" s="7"/>
      <c r="O206" s="7"/>
      <c r="P206" s="7"/>
      <c r="Q206" s="7"/>
    </row>
    <row r="207" spans="1:17" ht="33.75" customHeight="1">
      <c r="A207" s="5"/>
      <c r="B207" s="229" t="s">
        <v>120</v>
      </c>
      <c r="C207" s="230"/>
      <c r="D207" s="230"/>
      <c r="E207" s="230"/>
      <c r="F207" s="230"/>
      <c r="G207" s="230"/>
      <c r="H207" s="230"/>
      <c r="I207" s="230"/>
      <c r="J207" s="231"/>
      <c r="K207" s="37"/>
      <c r="L207" s="236"/>
      <c r="M207" s="237"/>
      <c r="N207" s="237"/>
      <c r="O207" s="237"/>
      <c r="P207" s="238"/>
      <c r="Q207" s="5"/>
    </row>
    <row r="208" spans="1:17" ht="12.75" customHeight="1">
      <c r="A208" s="5"/>
      <c r="B208" s="232" t="s">
        <v>111</v>
      </c>
      <c r="C208" s="233"/>
      <c r="D208" s="233"/>
      <c r="E208" s="233"/>
      <c r="F208" s="233"/>
      <c r="G208" s="233"/>
      <c r="H208" s="233"/>
      <c r="I208" s="233"/>
      <c r="J208" s="233"/>
      <c r="K208" s="20" t="s">
        <v>112</v>
      </c>
      <c r="L208" s="239"/>
      <c r="M208" s="239"/>
      <c r="N208" s="239"/>
      <c r="O208" s="239"/>
      <c r="P208" s="240"/>
      <c r="Q208" s="5"/>
    </row>
    <row r="209" spans="1:17">
      <c r="A209" s="7"/>
      <c r="B209" s="7"/>
      <c r="C209" s="7"/>
      <c r="D209" s="7"/>
      <c r="E209" s="7"/>
      <c r="F209" s="7"/>
      <c r="G209" s="7"/>
      <c r="H209" s="7"/>
      <c r="I209" s="7"/>
      <c r="J209" s="7"/>
      <c r="K209" s="7"/>
      <c r="L209" s="13" t="s">
        <v>115</v>
      </c>
      <c r="M209" s="7"/>
      <c r="N209" s="7"/>
      <c r="O209" s="7"/>
      <c r="P209" s="7"/>
      <c r="Q209" s="5"/>
    </row>
    <row r="210" spans="1:17" ht="35.25" customHeight="1">
      <c r="A210" s="5"/>
      <c r="B210" s="229" t="s">
        <v>121</v>
      </c>
      <c r="C210" s="230"/>
      <c r="D210" s="230"/>
      <c r="E210" s="230"/>
      <c r="F210" s="230"/>
      <c r="G210" s="230"/>
      <c r="H210" s="230"/>
      <c r="I210" s="230"/>
      <c r="J210" s="231"/>
      <c r="K210" s="37"/>
      <c r="L210" s="236"/>
      <c r="M210" s="237"/>
      <c r="N210" s="237"/>
      <c r="O210" s="237"/>
      <c r="P210" s="238"/>
      <c r="Q210" s="5"/>
    </row>
    <row r="211" spans="1:17" ht="11.25" customHeight="1">
      <c r="A211" s="5"/>
      <c r="B211" s="232" t="s">
        <v>111</v>
      </c>
      <c r="C211" s="233"/>
      <c r="D211" s="233"/>
      <c r="E211" s="233"/>
      <c r="F211" s="233"/>
      <c r="G211" s="233"/>
      <c r="H211" s="233"/>
      <c r="I211" s="233"/>
      <c r="J211" s="233"/>
      <c r="K211" s="20" t="s">
        <v>112</v>
      </c>
      <c r="L211" s="239"/>
      <c r="M211" s="239"/>
      <c r="N211" s="239"/>
      <c r="O211" s="239"/>
      <c r="P211" s="240"/>
      <c r="Q211" s="5"/>
    </row>
    <row r="212" spans="1:17">
      <c r="A212" s="5"/>
      <c r="B212" s="7"/>
      <c r="C212" s="7"/>
      <c r="D212" s="7"/>
      <c r="E212" s="7"/>
      <c r="F212" s="7"/>
      <c r="G212" s="7"/>
      <c r="H212" s="7"/>
      <c r="I212" s="7"/>
      <c r="J212" s="7"/>
      <c r="K212" s="21"/>
      <c r="L212" s="13" t="s">
        <v>115</v>
      </c>
      <c r="M212" s="7"/>
      <c r="N212" s="7"/>
      <c r="O212" s="7"/>
      <c r="P212" s="7"/>
      <c r="Q212" s="5"/>
    </row>
    <row r="213" spans="1:17" ht="12.75" customHeight="1">
      <c r="A213" s="5"/>
      <c r="B213" s="321" t="s">
        <v>122</v>
      </c>
      <c r="C213" s="322"/>
      <c r="D213" s="322"/>
      <c r="E213" s="322"/>
      <c r="F213" s="322"/>
      <c r="G213" s="322"/>
      <c r="H213" s="322"/>
      <c r="I213" s="322"/>
      <c r="J213" s="323"/>
      <c r="K213" s="310"/>
      <c r="L213" s="236"/>
      <c r="M213" s="313"/>
      <c r="N213" s="313"/>
      <c r="O213" s="313"/>
      <c r="P213" s="314"/>
      <c r="Q213" s="5"/>
    </row>
    <row r="214" spans="1:17">
      <c r="A214" s="5"/>
      <c r="B214" s="324"/>
      <c r="C214" s="325"/>
      <c r="D214" s="325"/>
      <c r="E214" s="325"/>
      <c r="F214" s="325"/>
      <c r="G214" s="325"/>
      <c r="H214" s="325"/>
      <c r="I214" s="325"/>
      <c r="J214" s="326"/>
      <c r="K214" s="311"/>
      <c r="L214" s="315"/>
      <c r="M214" s="316"/>
      <c r="N214" s="316"/>
      <c r="O214" s="316"/>
      <c r="P214" s="317"/>
      <c r="Q214" s="5"/>
    </row>
    <row r="215" spans="1:17">
      <c r="A215" s="5"/>
      <c r="B215" s="327"/>
      <c r="C215" s="328"/>
      <c r="D215" s="328"/>
      <c r="E215" s="328"/>
      <c r="F215" s="328"/>
      <c r="G215" s="328"/>
      <c r="H215" s="328"/>
      <c r="I215" s="328"/>
      <c r="J215" s="329"/>
      <c r="K215" s="312"/>
      <c r="L215" s="315"/>
      <c r="M215" s="316"/>
      <c r="N215" s="316"/>
      <c r="O215" s="316"/>
      <c r="P215" s="317"/>
      <c r="Q215" s="5"/>
    </row>
    <row r="216" spans="1:17">
      <c r="A216" s="5"/>
      <c r="B216" s="232" t="s">
        <v>111</v>
      </c>
      <c r="C216" s="233"/>
      <c r="D216" s="233"/>
      <c r="E216" s="233"/>
      <c r="F216" s="233"/>
      <c r="G216" s="233"/>
      <c r="H216" s="233"/>
      <c r="I216" s="233"/>
      <c r="J216" s="233"/>
      <c r="K216" s="20" t="s">
        <v>112</v>
      </c>
      <c r="L216" s="318"/>
      <c r="M216" s="319"/>
      <c r="N216" s="319"/>
      <c r="O216" s="319"/>
      <c r="P216" s="320"/>
      <c r="Q216" s="5"/>
    </row>
    <row r="217" spans="1:17">
      <c r="A217" s="5"/>
      <c r="B217" s="7"/>
      <c r="C217" s="7"/>
      <c r="D217" s="7"/>
      <c r="E217" s="7"/>
      <c r="F217" s="7"/>
      <c r="G217" s="7"/>
      <c r="H217" s="7"/>
      <c r="I217" s="7"/>
      <c r="J217" s="7"/>
      <c r="K217" s="21"/>
      <c r="L217" s="13" t="s">
        <v>115</v>
      </c>
      <c r="M217" s="7"/>
      <c r="N217" s="7"/>
      <c r="O217" s="7"/>
      <c r="P217" s="7"/>
      <c r="Q217" s="5"/>
    </row>
    <row r="218" spans="1:17" ht="39.75" customHeight="1">
      <c r="A218" s="5"/>
      <c r="B218" s="229" t="s">
        <v>123</v>
      </c>
      <c r="C218" s="230"/>
      <c r="D218" s="230"/>
      <c r="E218" s="230"/>
      <c r="F218" s="230"/>
      <c r="G218" s="230"/>
      <c r="H218" s="230"/>
      <c r="I218" s="230"/>
      <c r="J218" s="231"/>
      <c r="K218" s="37"/>
      <c r="L218" s="236"/>
      <c r="M218" s="237"/>
      <c r="N218" s="237"/>
      <c r="O218" s="237"/>
      <c r="P218" s="238"/>
      <c r="Q218" s="5"/>
    </row>
    <row r="219" spans="1:17" ht="10.5" customHeight="1">
      <c r="A219" s="5"/>
      <c r="B219" s="232" t="s">
        <v>111</v>
      </c>
      <c r="C219" s="233"/>
      <c r="D219" s="233"/>
      <c r="E219" s="233"/>
      <c r="F219" s="233"/>
      <c r="G219" s="233"/>
      <c r="H219" s="233"/>
      <c r="I219" s="233"/>
      <c r="J219" s="233"/>
      <c r="K219" s="20" t="s">
        <v>112</v>
      </c>
      <c r="L219" s="239"/>
      <c r="M219" s="239"/>
      <c r="N219" s="239"/>
      <c r="O219" s="239"/>
      <c r="P219" s="240"/>
      <c r="Q219" s="5"/>
    </row>
    <row r="220" spans="1:17">
      <c r="A220" s="5"/>
      <c r="B220" s="7"/>
      <c r="C220" s="7"/>
      <c r="D220" s="7"/>
      <c r="E220" s="7"/>
      <c r="F220" s="7"/>
      <c r="G220" s="7"/>
      <c r="H220" s="7"/>
      <c r="I220" s="7"/>
      <c r="J220" s="7"/>
      <c r="K220" s="21"/>
      <c r="L220" s="13" t="s">
        <v>115</v>
      </c>
      <c r="M220" s="7"/>
      <c r="N220" s="7"/>
      <c r="O220" s="7"/>
      <c r="P220" s="7"/>
      <c r="Q220" s="5"/>
    </row>
    <row r="221" spans="1:17" ht="33.75" customHeight="1">
      <c r="A221" s="5"/>
      <c r="B221" s="229" t="s">
        <v>124</v>
      </c>
      <c r="C221" s="230"/>
      <c r="D221" s="230"/>
      <c r="E221" s="230"/>
      <c r="F221" s="230"/>
      <c r="G221" s="230"/>
      <c r="H221" s="230"/>
      <c r="I221" s="230"/>
      <c r="J221" s="231"/>
      <c r="K221" s="37"/>
      <c r="L221" s="236"/>
      <c r="M221" s="313"/>
      <c r="N221" s="313"/>
      <c r="O221" s="313"/>
      <c r="P221" s="314"/>
      <c r="Q221" s="5"/>
    </row>
    <row r="222" spans="1:17" ht="12" customHeight="1">
      <c r="A222" s="5"/>
      <c r="B222" s="232" t="s">
        <v>111</v>
      </c>
      <c r="C222" s="233"/>
      <c r="D222" s="233"/>
      <c r="E222" s="233"/>
      <c r="F222" s="233"/>
      <c r="G222" s="233"/>
      <c r="H222" s="233"/>
      <c r="I222" s="233"/>
      <c r="J222" s="233"/>
      <c r="K222" s="20" t="s">
        <v>112</v>
      </c>
      <c r="L222" s="318"/>
      <c r="M222" s="319"/>
      <c r="N222" s="319"/>
      <c r="O222" s="319"/>
      <c r="P222" s="320"/>
      <c r="Q222" s="5"/>
    </row>
    <row r="223" spans="1:17" ht="12" customHeight="1">
      <c r="A223" s="5"/>
      <c r="B223" s="62"/>
      <c r="C223" s="62"/>
      <c r="D223" s="62"/>
      <c r="E223" s="62"/>
      <c r="F223" s="62"/>
      <c r="G223" s="62"/>
      <c r="H223" s="62"/>
      <c r="I223" s="62"/>
      <c r="J223" s="62"/>
      <c r="K223" s="62"/>
      <c r="L223" s="62" t="s">
        <v>115</v>
      </c>
      <c r="M223" s="62"/>
      <c r="N223" s="62"/>
      <c r="O223" s="62"/>
      <c r="P223" s="62"/>
      <c r="Q223" s="5"/>
    </row>
    <row r="224" spans="1:17" ht="24.75" customHeight="1">
      <c r="A224" s="5"/>
      <c r="B224" s="229" t="s">
        <v>475</v>
      </c>
      <c r="C224" s="230"/>
      <c r="D224" s="230"/>
      <c r="E224" s="230"/>
      <c r="F224" s="230"/>
      <c r="G224" s="230"/>
      <c r="H224" s="230"/>
      <c r="I224" s="230"/>
      <c r="J224" s="231"/>
      <c r="K224" s="37"/>
      <c r="L224" s="236"/>
      <c r="M224" s="313"/>
      <c r="N224" s="313"/>
      <c r="O224" s="313"/>
      <c r="P224" s="314"/>
      <c r="Q224" s="5"/>
    </row>
    <row r="225" spans="1:17" ht="15.75" customHeight="1">
      <c r="A225" s="5"/>
      <c r="B225" s="232" t="s">
        <v>474</v>
      </c>
      <c r="C225" s="233"/>
      <c r="D225" s="233"/>
      <c r="E225" s="233"/>
      <c r="F225" s="233"/>
      <c r="G225" s="233"/>
      <c r="H225" s="233"/>
      <c r="I225" s="233"/>
      <c r="J225" s="233"/>
      <c r="K225" s="20" t="s">
        <v>112</v>
      </c>
      <c r="L225" s="318"/>
      <c r="M225" s="319"/>
      <c r="N225" s="319"/>
      <c r="O225" s="319"/>
      <c r="P225" s="320"/>
      <c r="Q225" s="5"/>
    </row>
    <row r="226" spans="1:17" ht="11.25" customHeight="1">
      <c r="A226" s="7"/>
      <c r="B226" s="7"/>
      <c r="C226" s="7"/>
      <c r="D226" s="7"/>
      <c r="E226" s="7"/>
      <c r="F226" s="7"/>
      <c r="G226" s="7"/>
      <c r="H226" s="7"/>
      <c r="I226" s="7"/>
      <c r="J226" s="7"/>
      <c r="K226" s="7"/>
      <c r="L226" s="7"/>
      <c r="M226" s="7"/>
      <c r="N226" s="7"/>
      <c r="O226" s="7"/>
      <c r="P226" s="7"/>
      <c r="Q226" s="5"/>
    </row>
    <row r="227" spans="1:17" ht="19.5" customHeight="1">
      <c r="A227" s="7"/>
      <c r="B227" s="346" t="s">
        <v>472</v>
      </c>
      <c r="C227" s="346"/>
      <c r="D227" s="346"/>
      <c r="E227" s="346"/>
      <c r="F227" s="346"/>
      <c r="G227" s="346"/>
      <c r="H227" s="346"/>
      <c r="I227" s="346"/>
      <c r="J227" s="346"/>
      <c r="K227" s="346"/>
      <c r="L227" s="346"/>
      <c r="M227" s="346"/>
      <c r="N227" s="346"/>
      <c r="O227" s="346"/>
      <c r="P227" s="346"/>
      <c r="Q227" s="5"/>
    </row>
    <row r="228" spans="1:17" ht="31.5" customHeight="1">
      <c r="A228" s="7"/>
      <c r="B228" s="345" t="s">
        <v>473</v>
      </c>
      <c r="C228" s="345"/>
      <c r="D228" s="345"/>
      <c r="E228" s="345"/>
      <c r="F228" s="345"/>
      <c r="G228" s="345"/>
      <c r="H228" s="345"/>
      <c r="I228" s="345"/>
      <c r="J228" s="345"/>
      <c r="K228" s="345"/>
      <c r="L228" s="345"/>
      <c r="M228" s="345"/>
      <c r="N228" s="345"/>
      <c r="O228" s="345"/>
      <c r="P228" s="345"/>
      <c r="Q228" s="5"/>
    </row>
    <row r="229" spans="1:17" ht="39" customHeight="1">
      <c r="A229" s="7"/>
      <c r="B229" s="303" t="s">
        <v>125</v>
      </c>
      <c r="C229" s="303"/>
      <c r="D229" s="303"/>
      <c r="E229" s="303"/>
      <c r="F229" s="303"/>
      <c r="G229" s="303"/>
      <c r="H229" s="303"/>
      <c r="I229" s="303"/>
      <c r="J229" s="303"/>
      <c r="K229" s="303"/>
      <c r="L229" s="303"/>
      <c r="M229" s="303"/>
      <c r="N229" s="303"/>
      <c r="O229" s="303"/>
      <c r="P229" s="303"/>
      <c r="Q229" s="5"/>
    </row>
    <row r="230" spans="1:17" ht="17.25" customHeight="1" thickBot="1">
      <c r="A230" s="5"/>
      <c r="B230" s="7"/>
      <c r="C230" s="7"/>
      <c r="D230" s="7"/>
      <c r="E230" s="7"/>
      <c r="F230" s="7"/>
      <c r="G230" s="7"/>
      <c r="H230" s="7"/>
      <c r="I230" s="7"/>
      <c r="J230" s="7"/>
      <c r="K230" s="7"/>
      <c r="L230" s="307"/>
      <c r="M230" s="308"/>
      <c r="N230" s="308"/>
      <c r="O230" s="7"/>
      <c r="P230" s="7"/>
      <c r="Q230" s="5"/>
    </row>
    <row r="231" spans="1:17" ht="21" customHeight="1" thickBot="1">
      <c r="A231" s="5"/>
      <c r="B231" s="13" t="s">
        <v>126</v>
      </c>
      <c r="C231" s="304"/>
      <c r="D231" s="305"/>
      <c r="E231" s="306"/>
      <c r="F231" s="7"/>
      <c r="G231" s="7"/>
      <c r="H231" s="7"/>
      <c r="I231" s="7"/>
      <c r="J231" s="13" t="s">
        <v>127</v>
      </c>
      <c r="K231" s="7"/>
      <c r="L231" s="309"/>
      <c r="M231" s="309"/>
      <c r="N231" s="309"/>
      <c r="O231" s="7"/>
      <c r="P231" s="7"/>
      <c r="Q231" s="5"/>
    </row>
    <row r="232" spans="1:17" ht="17.25" customHeight="1">
      <c r="A232" s="5"/>
      <c r="B232" s="7"/>
      <c r="C232" s="330" t="s">
        <v>128</v>
      </c>
      <c r="D232" s="330"/>
      <c r="E232" s="330"/>
      <c r="F232" s="7"/>
      <c r="G232" s="7"/>
      <c r="H232" s="7"/>
      <c r="I232" s="7"/>
      <c r="J232" s="7"/>
      <c r="K232" s="7"/>
      <c r="L232" s="7"/>
      <c r="M232" s="7"/>
      <c r="N232" s="7"/>
      <c r="O232" s="7"/>
      <c r="P232" s="7"/>
      <c r="Q232" s="5"/>
    </row>
    <row r="233" spans="1:17">
      <c r="A233" s="5"/>
      <c r="B233" s="12" t="s">
        <v>129</v>
      </c>
      <c r="C233" s="7"/>
      <c r="D233" s="7"/>
      <c r="E233" s="7"/>
      <c r="F233" s="7"/>
      <c r="G233" s="7"/>
      <c r="H233" s="7"/>
      <c r="I233" s="7"/>
      <c r="J233" s="7"/>
      <c r="K233" s="7"/>
      <c r="L233" s="7"/>
      <c r="M233" s="7"/>
      <c r="N233" s="7"/>
      <c r="O233" s="7"/>
      <c r="P233" s="7"/>
      <c r="Q233" s="5"/>
    </row>
    <row r="234" spans="1:17">
      <c r="A234" s="5"/>
      <c r="B234" s="175"/>
      <c r="C234" s="176"/>
      <c r="D234" s="176"/>
      <c r="E234" s="176"/>
      <c r="F234" s="176"/>
      <c r="G234" s="176"/>
      <c r="H234" s="209"/>
      <c r="I234" s="175" t="s">
        <v>130</v>
      </c>
      <c r="J234" s="209"/>
      <c r="K234" s="175" t="s">
        <v>131</v>
      </c>
      <c r="L234" s="176"/>
      <c r="M234" s="176"/>
      <c r="N234" s="176"/>
      <c r="O234" s="176"/>
      <c r="P234" s="177"/>
      <c r="Q234" s="5"/>
    </row>
    <row r="235" spans="1:17" ht="28.5" customHeight="1">
      <c r="A235" s="5"/>
      <c r="B235" s="234" t="s">
        <v>132</v>
      </c>
      <c r="C235" s="235"/>
      <c r="D235" s="235"/>
      <c r="E235" s="235"/>
      <c r="F235" s="235"/>
      <c r="G235" s="235"/>
      <c r="H235" s="115"/>
      <c r="I235" s="227"/>
      <c r="J235" s="228"/>
      <c r="K235" s="224"/>
      <c r="L235" s="225"/>
      <c r="M235" s="225"/>
      <c r="N235" s="225"/>
      <c r="O235" s="225"/>
      <c r="P235" s="226"/>
      <c r="Q235" s="5"/>
    </row>
    <row r="236" spans="1:17" ht="28.5" customHeight="1">
      <c r="A236" s="5"/>
      <c r="B236" s="234" t="s">
        <v>133</v>
      </c>
      <c r="C236" s="235"/>
      <c r="D236" s="235"/>
      <c r="E236" s="235"/>
      <c r="F236" s="235"/>
      <c r="G236" s="235"/>
      <c r="H236" s="115"/>
      <c r="I236" s="227"/>
      <c r="J236" s="228"/>
      <c r="K236" s="224"/>
      <c r="L236" s="225"/>
      <c r="M236" s="225"/>
      <c r="N236" s="225"/>
      <c r="O236" s="225"/>
      <c r="P236" s="226"/>
      <c r="Q236" s="5"/>
    </row>
    <row r="237" spans="1:17" ht="28.5" customHeight="1">
      <c r="A237" s="5"/>
      <c r="B237" s="234" t="s">
        <v>134</v>
      </c>
      <c r="C237" s="235"/>
      <c r="D237" s="235"/>
      <c r="E237" s="235"/>
      <c r="F237" s="235"/>
      <c r="G237" s="235"/>
      <c r="H237" s="115"/>
      <c r="I237" s="227"/>
      <c r="J237" s="228"/>
      <c r="K237" s="224"/>
      <c r="L237" s="225"/>
      <c r="M237" s="225"/>
      <c r="N237" s="225"/>
      <c r="O237" s="225"/>
      <c r="P237" s="226"/>
      <c r="Q237" s="5"/>
    </row>
    <row r="238" spans="1:17" ht="28.5" customHeight="1">
      <c r="A238" s="5"/>
      <c r="B238" s="234" t="s">
        <v>135</v>
      </c>
      <c r="C238" s="235"/>
      <c r="D238" s="235"/>
      <c r="E238" s="235"/>
      <c r="F238" s="235"/>
      <c r="G238" s="235"/>
      <c r="H238" s="115"/>
      <c r="I238" s="227"/>
      <c r="J238" s="228"/>
      <c r="K238" s="224"/>
      <c r="L238" s="225"/>
      <c r="M238" s="225"/>
      <c r="N238" s="225"/>
      <c r="O238" s="225"/>
      <c r="P238" s="226"/>
      <c r="Q238" s="5"/>
    </row>
    <row r="239" spans="1:17" ht="28.5" customHeight="1">
      <c r="A239" s="5"/>
      <c r="B239" s="234" t="s">
        <v>136</v>
      </c>
      <c r="C239" s="235"/>
      <c r="D239" s="235"/>
      <c r="E239" s="235"/>
      <c r="F239" s="235"/>
      <c r="G239" s="235"/>
      <c r="H239" s="115"/>
      <c r="I239" s="227" t="s">
        <v>141</v>
      </c>
      <c r="J239" s="228"/>
      <c r="K239" s="224" t="s">
        <v>493</v>
      </c>
      <c r="L239" s="225"/>
      <c r="M239" s="225"/>
      <c r="N239" s="225"/>
      <c r="O239" s="225"/>
      <c r="P239" s="226"/>
      <c r="Q239" s="5"/>
    </row>
    <row r="240" spans="1:17" ht="2.25" customHeight="1">
      <c r="A240" s="5"/>
      <c r="B240" s="5"/>
      <c r="C240" s="5"/>
      <c r="D240" s="5"/>
      <c r="E240" s="5"/>
      <c r="F240" s="5"/>
      <c r="G240" s="5"/>
      <c r="H240" s="5"/>
      <c r="I240" s="5"/>
      <c r="J240" s="5"/>
      <c r="K240" s="5"/>
      <c r="L240" s="5"/>
      <c r="M240" s="5"/>
      <c r="N240" s="5"/>
      <c r="O240" s="5"/>
      <c r="P240" s="5"/>
      <c r="Q240" s="5"/>
    </row>
    <row r="241" spans="1:17">
      <c r="A241" s="5"/>
      <c r="B241" s="294" t="s">
        <v>137</v>
      </c>
      <c r="C241" s="295"/>
      <c r="D241" s="295"/>
      <c r="E241" s="295"/>
      <c r="F241" s="295"/>
      <c r="G241" s="295"/>
      <c r="H241" s="295"/>
      <c r="I241" s="27" t="str">
        <f ca="1">+G8</f>
        <v>recruitment@maersktankers.com</v>
      </c>
      <c r="J241" s="5"/>
      <c r="K241" s="5"/>
      <c r="L241" s="5"/>
      <c r="M241" s="5"/>
      <c r="N241" s="5"/>
      <c r="O241" s="5"/>
      <c r="P241" s="5"/>
      <c r="Q241" s="5"/>
    </row>
    <row r="242" spans="1:17" ht="7.5" customHeight="1">
      <c r="A242" s="5"/>
      <c r="B242" s="5"/>
      <c r="C242" s="5"/>
      <c r="D242" s="5"/>
      <c r="E242" s="5"/>
      <c r="F242" s="5"/>
      <c r="G242" s="5"/>
      <c r="H242" s="5"/>
      <c r="I242" s="5"/>
      <c r="J242" s="5"/>
      <c r="K242" s="5"/>
      <c r="L242" s="5"/>
      <c r="M242" s="5"/>
      <c r="N242" s="5"/>
      <c r="O242" s="5"/>
      <c r="P242" s="5"/>
      <c r="Q242" s="5"/>
    </row>
  </sheetData>
  <sheetProtection algorithmName="SHA-512" hashValue="3QkllvKh0RKWaEZpzOUsW7tw3VFTKeD/r//TJU7U7jCphTDIafhtXGKML4rSPIARk26eCN6u6BY69InMhLGfvw==" saltValue="WJife+ymVqjvun5G/gT3kg==" spinCount="100000" sheet="1" selectLockedCells="1"/>
  <mergeCells count="514">
    <mergeCell ref="L195:P196"/>
    <mergeCell ref="E151:H151"/>
    <mergeCell ref="J129:J130"/>
    <mergeCell ref="L129:L130"/>
    <mergeCell ref="J125:J126"/>
    <mergeCell ref="L224:P225"/>
    <mergeCell ref="G144:J144"/>
    <mergeCell ref="L139:L140"/>
    <mergeCell ref="F139:G140"/>
    <mergeCell ref="B224:J224"/>
    <mergeCell ref="N125:N126"/>
    <mergeCell ref="P129:P130"/>
    <mergeCell ref="P127:P128"/>
    <mergeCell ref="O129:O130"/>
    <mergeCell ref="E165:G165"/>
    <mergeCell ref="B133:B134"/>
    <mergeCell ref="C133:C134"/>
    <mergeCell ref="D133:E134"/>
    <mergeCell ref="B137:B138"/>
    <mergeCell ref="C137:C138"/>
    <mergeCell ref="B190:G190"/>
    <mergeCell ref="F135:G136"/>
    <mergeCell ref="B185:J185"/>
    <mergeCell ref="E155:P156"/>
    <mergeCell ref="B228:P228"/>
    <mergeCell ref="B227:P227"/>
    <mergeCell ref="B225:J225"/>
    <mergeCell ref="P131:P132"/>
    <mergeCell ref="B131:B132"/>
    <mergeCell ref="D137:E138"/>
    <mergeCell ref="J133:J134"/>
    <mergeCell ref="F137:G138"/>
    <mergeCell ref="J137:J138"/>
    <mergeCell ref="O135:O136"/>
    <mergeCell ref="L137:L138"/>
    <mergeCell ref="H139:I140"/>
    <mergeCell ref="F133:G134"/>
    <mergeCell ref="O139:O140"/>
    <mergeCell ref="B135:B136"/>
    <mergeCell ref="G147:J147"/>
    <mergeCell ref="O131:O132"/>
    <mergeCell ref="N131:N132"/>
    <mergeCell ref="N133:N134"/>
    <mergeCell ref="M131:M132"/>
    <mergeCell ref="D131:E132"/>
    <mergeCell ref="H190:J190"/>
    <mergeCell ref="B188:G188"/>
    <mergeCell ref="B189:G189"/>
    <mergeCell ref="D127:E128"/>
    <mergeCell ref="F127:G128"/>
    <mergeCell ref="L125:L126"/>
    <mergeCell ref="N127:N128"/>
    <mergeCell ref="M125:M126"/>
    <mergeCell ref="C125:C126"/>
    <mergeCell ref="D125:E126"/>
    <mergeCell ref="C127:C128"/>
    <mergeCell ref="L127:L128"/>
    <mergeCell ref="H127:I128"/>
    <mergeCell ref="J127:J128"/>
    <mergeCell ref="B115:B116"/>
    <mergeCell ref="C115:C116"/>
    <mergeCell ref="D115:E116"/>
    <mergeCell ref="F115:G116"/>
    <mergeCell ref="H115:I116"/>
    <mergeCell ref="B113:B114"/>
    <mergeCell ref="C113:C114"/>
    <mergeCell ref="D113:E114"/>
    <mergeCell ref="B125:B126"/>
    <mergeCell ref="H123:I124"/>
    <mergeCell ref="B107:B108"/>
    <mergeCell ref="B109:B110"/>
    <mergeCell ref="C107:C108"/>
    <mergeCell ref="D107:E108"/>
    <mergeCell ref="F129:G130"/>
    <mergeCell ref="L131:L132"/>
    <mergeCell ref="F109:G110"/>
    <mergeCell ref="M129:M130"/>
    <mergeCell ref="B111:B112"/>
    <mergeCell ref="C111:C112"/>
    <mergeCell ref="B117:B118"/>
    <mergeCell ref="B119:B120"/>
    <mergeCell ref="D111:E112"/>
    <mergeCell ref="J117:J118"/>
    <mergeCell ref="F119:G120"/>
    <mergeCell ref="C119:C120"/>
    <mergeCell ref="D119:E120"/>
    <mergeCell ref="B129:B130"/>
    <mergeCell ref="B127:B128"/>
    <mergeCell ref="L109:L110"/>
    <mergeCell ref="D117:E118"/>
    <mergeCell ref="F117:G118"/>
    <mergeCell ref="L111:L112"/>
    <mergeCell ref="M119:M120"/>
    <mergeCell ref="K234:P234"/>
    <mergeCell ref="E176:K176"/>
    <mergeCell ref="K107:K108"/>
    <mergeCell ref="J107:J108"/>
    <mergeCell ref="M127:M128"/>
    <mergeCell ref="M133:M134"/>
    <mergeCell ref="L133:L134"/>
    <mergeCell ref="J115:J116"/>
    <mergeCell ref="J109:J110"/>
    <mergeCell ref="D109:E110"/>
    <mergeCell ref="J113:J114"/>
    <mergeCell ref="J111:J112"/>
    <mergeCell ref="H135:I136"/>
    <mergeCell ref="J135:J136"/>
    <mergeCell ref="L135:L136"/>
    <mergeCell ref="P119:P120"/>
    <mergeCell ref="P121:P122"/>
    <mergeCell ref="P123:P124"/>
    <mergeCell ref="N129:N130"/>
    <mergeCell ref="D135:E136"/>
    <mergeCell ref="N135:N136"/>
    <mergeCell ref="O137:O138"/>
    <mergeCell ref="M135:M136"/>
    <mergeCell ref="O127:O128"/>
    <mergeCell ref="J123:J124"/>
    <mergeCell ref="L123:L124"/>
    <mergeCell ref="H111:I112"/>
    <mergeCell ref="K237:P237"/>
    <mergeCell ref="B221:J221"/>
    <mergeCell ref="L221:P222"/>
    <mergeCell ref="B218:J218"/>
    <mergeCell ref="O119:O120"/>
    <mergeCell ref="O121:O122"/>
    <mergeCell ref="N119:N120"/>
    <mergeCell ref="O123:O124"/>
    <mergeCell ref="G148:J148"/>
    <mergeCell ref="C131:C132"/>
    <mergeCell ref="B168:P169"/>
    <mergeCell ref="E174:M174"/>
    <mergeCell ref="N165:P165"/>
    <mergeCell ref="O133:O134"/>
    <mergeCell ref="P133:P134"/>
    <mergeCell ref="P135:P136"/>
    <mergeCell ref="M139:M140"/>
    <mergeCell ref="M137:M138"/>
    <mergeCell ref="O142:P142"/>
    <mergeCell ref="P137:P138"/>
    <mergeCell ref="F111:G112"/>
    <mergeCell ref="B241:H241"/>
    <mergeCell ref="B195:J195"/>
    <mergeCell ref="B192:P193"/>
    <mergeCell ref="B229:P229"/>
    <mergeCell ref="C231:E231"/>
    <mergeCell ref="L230:N231"/>
    <mergeCell ref="L201:P202"/>
    <mergeCell ref="L204:P205"/>
    <mergeCell ref="B211:J211"/>
    <mergeCell ref="B219:J219"/>
    <mergeCell ref="I235:J235"/>
    <mergeCell ref="I238:J238"/>
    <mergeCell ref="I236:J236"/>
    <mergeCell ref="B199:J199"/>
    <mergeCell ref="B202:J202"/>
    <mergeCell ref="K213:K215"/>
    <mergeCell ref="B216:J216"/>
    <mergeCell ref="L213:P216"/>
    <mergeCell ref="B213:J215"/>
    <mergeCell ref="B208:J208"/>
    <mergeCell ref="B210:J210"/>
    <mergeCell ref="C232:E232"/>
    <mergeCell ref="L207:P208"/>
    <mergeCell ref="L198:P199"/>
    <mergeCell ref="L51:M51"/>
    <mergeCell ref="I58:K58"/>
    <mergeCell ref="L58:M58"/>
    <mergeCell ref="B84:E84"/>
    <mergeCell ref="L84:P84"/>
    <mergeCell ref="F84:I84"/>
    <mergeCell ref="D76:P77"/>
    <mergeCell ref="D74:H74"/>
    <mergeCell ref="B74:C74"/>
    <mergeCell ref="L80:P80"/>
    <mergeCell ref="F80:I80"/>
    <mergeCell ref="F81:I81"/>
    <mergeCell ref="F82:I82"/>
    <mergeCell ref="B81:E81"/>
    <mergeCell ref="L82:P82"/>
    <mergeCell ref="B82:E82"/>
    <mergeCell ref="B83:E83"/>
    <mergeCell ref="L83:P83"/>
    <mergeCell ref="F83:I83"/>
    <mergeCell ref="L74:P74"/>
    <mergeCell ref="B76:C76"/>
    <mergeCell ref="L81:P81"/>
    <mergeCell ref="B79:C79"/>
    <mergeCell ref="B80:E80"/>
    <mergeCell ref="I42:P42"/>
    <mergeCell ref="B41:H41"/>
    <mergeCell ref="L44:M44"/>
    <mergeCell ref="D66:I66"/>
    <mergeCell ref="O57:P57"/>
    <mergeCell ref="N51:P51"/>
    <mergeCell ref="E55:H55"/>
    <mergeCell ref="J52:K52"/>
    <mergeCell ref="F52:I52"/>
    <mergeCell ref="I57:K57"/>
    <mergeCell ref="B52:E52"/>
    <mergeCell ref="L56:M56"/>
    <mergeCell ref="D64:H64"/>
    <mergeCell ref="L57:M57"/>
    <mergeCell ref="B55:D55"/>
    <mergeCell ref="B56:D56"/>
    <mergeCell ref="I56:K56"/>
    <mergeCell ref="F51:I51"/>
    <mergeCell ref="I55:K55"/>
    <mergeCell ref="L52:M52"/>
    <mergeCell ref="L64:N64"/>
    <mergeCell ref="D61:P62"/>
    <mergeCell ref="B58:D58"/>
    <mergeCell ref="J51:K51"/>
    <mergeCell ref="B44:C44"/>
    <mergeCell ref="G35:I35"/>
    <mergeCell ref="B49:C49"/>
    <mergeCell ref="D39:F39"/>
    <mergeCell ref="G39:I39"/>
    <mergeCell ref="J39:K39"/>
    <mergeCell ref="D37:F37"/>
    <mergeCell ref="L37:P37"/>
    <mergeCell ref="J37:K37"/>
    <mergeCell ref="G37:I37"/>
    <mergeCell ref="B35:C35"/>
    <mergeCell ref="D45:I45"/>
    <mergeCell ref="D44:I44"/>
    <mergeCell ref="J49:K49"/>
    <mergeCell ref="L49:M49"/>
    <mergeCell ref="B45:C45"/>
    <mergeCell ref="J45:K45"/>
    <mergeCell ref="D48:I48"/>
    <mergeCell ref="J48:K48"/>
    <mergeCell ref="D36:F36"/>
    <mergeCell ref="G36:I36"/>
    <mergeCell ref="D35:F35"/>
    <mergeCell ref="B36:C36"/>
    <mergeCell ref="I41:P41"/>
    <mergeCell ref="D49:I49"/>
    <mergeCell ref="B48:C48"/>
    <mergeCell ref="D68:H68"/>
    <mergeCell ref="B8:F8"/>
    <mergeCell ref="B42:H42"/>
    <mergeCell ref="L36:P36"/>
    <mergeCell ref="B39:C39"/>
    <mergeCell ref="B37:C37"/>
    <mergeCell ref="G16:L16"/>
    <mergeCell ref="K27:N27"/>
    <mergeCell ref="M32:P32"/>
    <mergeCell ref="O48:P48"/>
    <mergeCell ref="O49:P49"/>
    <mergeCell ref="O29:P29"/>
    <mergeCell ref="O55:P55"/>
    <mergeCell ref="O56:P56"/>
    <mergeCell ref="B27:C27"/>
    <mergeCell ref="D29:F29"/>
    <mergeCell ref="G29:H29"/>
    <mergeCell ref="I29:J29"/>
    <mergeCell ref="D31:G31"/>
    <mergeCell ref="B33:C33"/>
    <mergeCell ref="H33:J33"/>
    <mergeCell ref="L55:M55"/>
    <mergeCell ref="I234:J234"/>
    <mergeCell ref="H189:J189"/>
    <mergeCell ref="J165:K165"/>
    <mergeCell ref="N137:N138"/>
    <mergeCell ref="N139:N140"/>
    <mergeCell ref="N121:N122"/>
    <mergeCell ref="B198:J198"/>
    <mergeCell ref="P139:P140"/>
    <mergeCell ref="P125:P126"/>
    <mergeCell ref="O125:O126"/>
    <mergeCell ref="C121:C122"/>
    <mergeCell ref="N181:P181"/>
    <mergeCell ref="E181:J181"/>
    <mergeCell ref="E178:P179"/>
    <mergeCell ref="B121:B122"/>
    <mergeCell ref="B123:B124"/>
    <mergeCell ref="C123:C124"/>
    <mergeCell ref="D123:E124"/>
    <mergeCell ref="F123:G124"/>
    <mergeCell ref="C129:C130"/>
    <mergeCell ref="D129:E130"/>
    <mergeCell ref="H125:I126"/>
    <mergeCell ref="H165:I165"/>
    <mergeCell ref="H121:I122"/>
    <mergeCell ref="K239:P239"/>
    <mergeCell ref="I237:J237"/>
    <mergeCell ref="B201:J201"/>
    <mergeCell ref="B207:J207"/>
    <mergeCell ref="B204:J204"/>
    <mergeCell ref="B196:J196"/>
    <mergeCell ref="L151:N151"/>
    <mergeCell ref="L153:N153"/>
    <mergeCell ref="I239:J239"/>
    <mergeCell ref="B234:H234"/>
    <mergeCell ref="B235:H235"/>
    <mergeCell ref="B236:H236"/>
    <mergeCell ref="B237:H237"/>
    <mergeCell ref="B238:H238"/>
    <mergeCell ref="B239:H239"/>
    <mergeCell ref="B205:J205"/>
    <mergeCell ref="L210:P211"/>
    <mergeCell ref="L218:P219"/>
    <mergeCell ref="K236:P236"/>
    <mergeCell ref="K235:P235"/>
    <mergeCell ref="B222:J222"/>
    <mergeCell ref="K238:P238"/>
    <mergeCell ref="B186:J186"/>
    <mergeCell ref="E153:H153"/>
    <mergeCell ref="E160:M160"/>
    <mergeCell ref="H188:J188"/>
    <mergeCell ref="H137:I138"/>
    <mergeCell ref="C139:C140"/>
    <mergeCell ref="O144:P144"/>
    <mergeCell ref="O146:P146"/>
    <mergeCell ref="B139:B140"/>
    <mergeCell ref="C135:C136"/>
    <mergeCell ref="H133:I134"/>
    <mergeCell ref="J139:J140"/>
    <mergeCell ref="K88:M88"/>
    <mergeCell ref="K96:M96"/>
    <mergeCell ref="B92:F92"/>
    <mergeCell ref="O88:P88"/>
    <mergeCell ref="O58:P58"/>
    <mergeCell ref="L85:P85"/>
    <mergeCell ref="F85:I85"/>
    <mergeCell ref="B85:E85"/>
    <mergeCell ref="F125:G126"/>
    <mergeCell ref="G92:J92"/>
    <mergeCell ref="K92:M92"/>
    <mergeCell ref="M109:M110"/>
    <mergeCell ref="J121:J122"/>
    <mergeCell ref="N123:N124"/>
    <mergeCell ref="D121:E122"/>
    <mergeCell ref="F121:G122"/>
    <mergeCell ref="J119:J120"/>
    <mergeCell ref="M123:M124"/>
    <mergeCell ref="N111:N112"/>
    <mergeCell ref="N113:N114"/>
    <mergeCell ref="L113:L114"/>
    <mergeCell ref="L119:L120"/>
    <mergeCell ref="L117:L118"/>
    <mergeCell ref="M111:M112"/>
    <mergeCell ref="B57:D57"/>
    <mergeCell ref="B95:F95"/>
    <mergeCell ref="G95:J95"/>
    <mergeCell ref="D72:F72"/>
    <mergeCell ref="B89:F89"/>
    <mergeCell ref="G89:J89"/>
    <mergeCell ref="D70:H70"/>
    <mergeCell ref="E56:H56"/>
    <mergeCell ref="E57:H57"/>
    <mergeCell ref="E58:H58"/>
    <mergeCell ref="G94:J94"/>
    <mergeCell ref="B90:F90"/>
    <mergeCell ref="B94:F94"/>
    <mergeCell ref="B93:F93"/>
    <mergeCell ref="B88:F88"/>
    <mergeCell ref="C20:E20"/>
    <mergeCell ref="K32:L32"/>
    <mergeCell ref="G27:H27"/>
    <mergeCell ref="K31:L31"/>
    <mergeCell ref="K33:L33"/>
    <mergeCell ref="C24:E24"/>
    <mergeCell ref="G14:L14"/>
    <mergeCell ref="B31:C31"/>
    <mergeCell ref="B32:C32"/>
    <mergeCell ref="I27:J27"/>
    <mergeCell ref="D27:F27"/>
    <mergeCell ref="K29:N29"/>
    <mergeCell ref="B29:C29"/>
    <mergeCell ref="B28:C28"/>
    <mergeCell ref="H31:J31"/>
    <mergeCell ref="N8:P20"/>
    <mergeCell ref="K28:N28"/>
    <mergeCell ref="G24:K24"/>
    <mergeCell ref="J23:K23"/>
    <mergeCell ref="G8:L8"/>
    <mergeCell ref="J22:K22"/>
    <mergeCell ref="J19:L19"/>
    <mergeCell ref="J20:L20"/>
    <mergeCell ref="G19:H19"/>
    <mergeCell ref="P111:P112"/>
    <mergeCell ref="N109:N110"/>
    <mergeCell ref="P109:P110"/>
    <mergeCell ref="O109:O110"/>
    <mergeCell ref="O111:O112"/>
    <mergeCell ref="C117:C118"/>
    <mergeCell ref="L121:L122"/>
    <mergeCell ref="M121:M122"/>
    <mergeCell ref="H119:I120"/>
    <mergeCell ref="H117:I118"/>
    <mergeCell ref="L115:L116"/>
    <mergeCell ref="H109:I110"/>
    <mergeCell ref="C109:C110"/>
    <mergeCell ref="J44:K44"/>
    <mergeCell ref="J36:K36"/>
    <mergeCell ref="J35:K35"/>
    <mergeCell ref="G28:H28"/>
    <mergeCell ref="E162:P163"/>
    <mergeCell ref="L143:M143"/>
    <mergeCell ref="L147:M147"/>
    <mergeCell ref="G143:J143"/>
    <mergeCell ref="D139:E140"/>
    <mergeCell ref="H129:I130"/>
    <mergeCell ref="G145:J145"/>
    <mergeCell ref="B145:E145"/>
    <mergeCell ref="F131:G132"/>
    <mergeCell ref="H131:I132"/>
    <mergeCell ref="J131:J132"/>
    <mergeCell ref="H32:J32"/>
    <mergeCell ref="O44:P44"/>
    <mergeCell ref="L39:P39"/>
    <mergeCell ref="B51:E51"/>
    <mergeCell ref="O45:P45"/>
    <mergeCell ref="G88:J88"/>
    <mergeCell ref="B103:F103"/>
    <mergeCell ref="B99:F99"/>
    <mergeCell ref="B102:F102"/>
    <mergeCell ref="G10:I10"/>
    <mergeCell ref="G11:I11"/>
    <mergeCell ref="K10:L10"/>
    <mergeCell ref="K11:L11"/>
    <mergeCell ref="G20:H20"/>
    <mergeCell ref="H107:I108"/>
    <mergeCell ref="O89:P89"/>
    <mergeCell ref="O90:P90"/>
    <mergeCell ref="O91:P91"/>
    <mergeCell ref="G102:J102"/>
    <mergeCell ref="K89:M89"/>
    <mergeCell ref="F107:G108"/>
    <mergeCell ref="O96:P96"/>
    <mergeCell ref="O97:P97"/>
    <mergeCell ref="O98:P98"/>
    <mergeCell ref="O99:P99"/>
    <mergeCell ref="O95:P95"/>
    <mergeCell ref="O103:P103"/>
    <mergeCell ref="O92:P92"/>
    <mergeCell ref="O93:P93"/>
    <mergeCell ref="O94:P94"/>
    <mergeCell ref="L107:P107"/>
    <mergeCell ref="G93:J93"/>
    <mergeCell ref="K93:M93"/>
    <mergeCell ref="N6:P6"/>
    <mergeCell ref="L6:M6"/>
    <mergeCell ref="L68:P68"/>
    <mergeCell ref="L70:P70"/>
    <mergeCell ref="L48:M48"/>
    <mergeCell ref="G12:L12"/>
    <mergeCell ref="L35:P35"/>
    <mergeCell ref="M33:P33"/>
    <mergeCell ref="M31:P31"/>
    <mergeCell ref="L45:M45"/>
    <mergeCell ref="G17:L17"/>
    <mergeCell ref="O27:P27"/>
    <mergeCell ref="O28:P28"/>
    <mergeCell ref="N24:O24"/>
    <mergeCell ref="G25:K25"/>
    <mergeCell ref="B6:K6"/>
    <mergeCell ref="N25:P26"/>
    <mergeCell ref="C19:E19"/>
    <mergeCell ref="C22:E22"/>
    <mergeCell ref="C25:E25"/>
    <mergeCell ref="D28:F28"/>
    <mergeCell ref="I28:J28"/>
    <mergeCell ref="D32:G32"/>
    <mergeCell ref="D33:G33"/>
    <mergeCell ref="K98:M98"/>
    <mergeCell ref="G90:J90"/>
    <mergeCell ref="K90:M90"/>
    <mergeCell ref="B91:F91"/>
    <mergeCell ref="G91:J91"/>
    <mergeCell ref="K103:M103"/>
    <mergeCell ref="G103:J103"/>
    <mergeCell ref="G100:J100"/>
    <mergeCell ref="K100:M100"/>
    <mergeCell ref="K102:M102"/>
    <mergeCell ref="B97:F97"/>
    <mergeCell ref="G99:J99"/>
    <mergeCell ref="B98:F98"/>
    <mergeCell ref="B100:F100"/>
    <mergeCell ref="G97:J97"/>
    <mergeCell ref="G98:J98"/>
    <mergeCell ref="B96:F96"/>
    <mergeCell ref="G96:J96"/>
    <mergeCell ref="K97:M97"/>
    <mergeCell ref="K91:M91"/>
    <mergeCell ref="K95:M95"/>
    <mergeCell ref="K99:M99"/>
    <mergeCell ref="K94:M94"/>
    <mergeCell ref="B38:C38"/>
    <mergeCell ref="D38:F38"/>
    <mergeCell ref="G38:I38"/>
    <mergeCell ref="J38:K38"/>
    <mergeCell ref="L38:P38"/>
    <mergeCell ref="C2:P4"/>
    <mergeCell ref="N52:P52"/>
    <mergeCell ref="M117:M118"/>
    <mergeCell ref="N117:N118"/>
    <mergeCell ref="O117:O118"/>
    <mergeCell ref="P117:P118"/>
    <mergeCell ref="M115:M116"/>
    <mergeCell ref="N115:N116"/>
    <mergeCell ref="O115:O116"/>
    <mergeCell ref="P115:P116"/>
    <mergeCell ref="M113:M114"/>
    <mergeCell ref="O113:O114"/>
    <mergeCell ref="P113:P114"/>
    <mergeCell ref="O100:P100"/>
    <mergeCell ref="O101:P101"/>
    <mergeCell ref="O102:P102"/>
    <mergeCell ref="F113:G114"/>
    <mergeCell ref="H113:I114"/>
    <mergeCell ref="B72:C72"/>
  </mergeCells>
  <phoneticPr fontId="4" type="noConversion"/>
  <conditionalFormatting sqref="K110 K120 K122 K124 K126 K128 K140 K136 K138 K130 K132 K134 K112 K114 K116 K118">
    <cfRule type="expression" dxfId="6" priority="1" stopIfTrue="1">
      <formula>($K109="")</formula>
    </cfRule>
    <cfRule type="expression" dxfId="5" priority="2" stopIfTrue="1">
      <formula>(AND($K109&lt;&gt;"Others",$K109&lt;&gt;""))</formula>
    </cfRule>
    <cfRule type="expression" dxfId="4" priority="3" stopIfTrue="1">
      <formula>($K109="Others")</formula>
    </cfRule>
  </conditionalFormatting>
  <conditionalFormatting sqref="P24">
    <cfRule type="expression" dxfId="3" priority="4" stopIfTrue="1">
      <formula>AND(+$G$10&lt;&gt;"India",$G$10&lt;&gt;"")</formula>
    </cfRule>
  </conditionalFormatting>
  <dataValidations xWindow="954" yWindow="446" count="35">
    <dataValidation type="custom" showInputMessage="1" showErrorMessage="1" error="Please select &quot;Others&quot; from rank drop down list above, before filling in other rank." prompt="Please specify Other rank" sqref="K110 K120 K122 K124 K126 K128 K140 K136 K138 K130 K132 K134 K112 K114 K116 K118">
      <formula1>(K109="Other")</formula1>
    </dataValidation>
    <dataValidation type="list" allowBlank="1" showInputMessage="1" showErrorMessage="1" error="Data entered is not valid. Please mark as &quot;X&quot;" prompt="Please mark as &quot;X&quot;" sqref="I235:J239">
      <formula1>Selects</formula1>
    </dataValidation>
    <dataValidation type="date" allowBlank="1" showInputMessage="1" showErrorMessage="1" error="The date entered is not valid. Please key in date of filling of this form in dd-mmm-yyyy format i.e. 10-Jan-2010" prompt="Please key in date of filling of this form in dd-mmm-yyyy format i.e. 10-Jan-2010" sqref="C231:E231">
      <formula1>39083</formula1>
      <formula2>54789</formula2>
    </dataValidation>
    <dataValidation type="list" allowBlank="1" showInputMessage="1" showErrorMessage="1" prompt="Please indicate &quot;Yes&quot; or &quot;No&quot;." sqref="K218 K221 K210 K207 K195 K198 K201 K204 K185 K224">
      <formula1>YesNo</formula1>
    </dataValidation>
    <dataValidation type="date" allowBlank="1" showInputMessage="1" showErrorMessage="1" prompt="Please key in date of promotion to current rank in dd-mmm-yyyy format . e.g. 10-Feb-2005" sqref="G143">
      <formula1>1</formula1>
      <formula2>54789</formula2>
    </dataValidation>
    <dataValidation allowBlank="1" showInputMessage="1" showErrorMessage="1" prompt="Please key in the Wages drawn in last company. (USD / Month)" sqref="G145:J145"/>
    <dataValidation type="date" allowBlank="1" showInputMessage="1" showErrorMessage="1" error="Please enter date of occurence in dd-mmm-yyyy format e.g. 10-May-2007" prompt="Please enter date of occurence in dd-mmm-yyyy format e.g. 10-May-2007" sqref="H189:J190">
      <formula1>1</formula1>
      <formula2>54789</formula2>
    </dataValidation>
    <dataValidation type="date" allowBlank="1" showInputMessage="1" showErrorMessage="1" error="Please key in date in dd-mmm-yyyy format e.g. 10-Nov-2007" prompt="Please key in date in dd-mmm-yyyy format e.g. 10-Nov-2007" sqref="D139:G139 D111:G111 D133 F131 D131 F135 D135 D125:G125 D123:G123 D121:G121 D119:G119 D109:G109 F133 D129:G129 D127:G127 D137:G137 D115:G115 D113:G113 D117:G117">
      <formula1>1</formula1>
      <formula2>54789</formula2>
    </dataValidation>
    <dataValidation type="list" allowBlank="1" showInputMessage="1" showErrorMessage="1" prompt="Please select rank from dropdown list. If Others, please specify below" sqref="K133 K139 K129 K137 K119 K111 K131 K135 K121 K109 K123 K125 K127 K113 K115 K117">
      <formula1>RanksOther</formula1>
    </dataValidation>
    <dataValidation type="list" allowBlank="1" showInputMessage="1" showErrorMessage="1" prompt="Please select vessel type from dropdown list." sqref="L137:L140 L133 L135 L109:L131">
      <formula1>Vessellist1</formula1>
    </dataValidation>
    <dataValidation type="list" allowBlank="1" showInputMessage="1" showErrorMessage="1" prompt="Please select Voyage Type from dropdown list." sqref="J137:J140 J133 J135 J109:J131">
      <formula1>VoyageType</formula1>
    </dataValidation>
    <dataValidation allowBlank="1" showErrorMessage="1" prompt="Please key in applicable date in dd-mmm-yyyy format. e.g. 10-Jan-2010" sqref="B137:C140 B133:C133 B135:C135 B109:C131"/>
    <dataValidation allowBlank="1" prompt="Please select vessel type from dropdown list." sqref="M137:M140 M133 M135 M109:M131"/>
    <dataValidation type="date" allowBlank="1" showInputMessage="1" showErrorMessage="1" prompt="Please key in applicable date in dd-mmm-yyyy format. e.g. 10-Jan-2010" sqref="F81:G85 N89:P103">
      <formula1>1</formula1>
      <formula2>54789</formula2>
    </dataValidation>
    <dataValidation type="list" allowBlank="1" showInputMessage="1" showErrorMessage="1" prompt="Please select gender from dropdown list" sqref="K81:K85">
      <formula1>Gender</formula1>
    </dataValidation>
    <dataValidation allowBlank="1" showErrorMessage="1" sqref="J81:J85"/>
    <dataValidation type="list" allowBlank="1" showInputMessage="1" showErrorMessage="1" prompt="Please select an option from the dropdown list" sqref="E56:H58">
      <formula1>DCEs</formula1>
    </dataValidation>
    <dataValidation type="date" allowBlank="1" showInputMessage="1" showErrorMessage="1" prompt="Please key in applicable date in dd-mmm-yyyy format. E.g. 12-Mar-2010_x000a_" sqref="B42:G42">
      <formula1>1</formula1>
      <formula2>54789</formula2>
    </dataValidation>
    <dataValidation type="date" allowBlank="1" showInputMessage="1" showErrorMessage="1" error="Date entered is not valid. Please key in applicable date in dd-mmm-yyyy format. E.g. 12-Mar-2010_x000a_" prompt="Please key in applicable date in dd-mmm-yyyy format. E.g. 12-Mar-2010_x000a_" sqref="I42:P42 H32:L33 G28:J29 K39 K36 G36:G39 J36:J39 H36:I36 H39:I39">
      <formula1>1</formula1>
      <formula2>54789</formula2>
    </dataValidation>
    <dataValidation type="date" allowBlank="1" showInputMessage="1" showErrorMessage="1" error="Date entered is not valid. Please key in applicable date in dd-mmm-yyyy format. E.g. 12-Mar-2010_x000a_" prompt="Please key in applicable date in dd-mmm-yyyy format. e.g. 10-Jan-2010" sqref="L49:O49 J52:N52 N56:P58 L45:O45">
      <formula1>1</formula1>
      <formula2>54789</formula2>
    </dataValidation>
    <dataValidation type="list" allowBlank="1" showInputMessage="1" showErrorMessage="1" error="Marital status entered is not valid. Please select marital status from dropdown list." prompt="Please select marital status from dropdown list." sqref="D72:F72">
      <formula1>MaritalStatus</formula1>
    </dataValidation>
    <dataValidation type="list" allowBlank="1" showInputMessage="1" showErrorMessage="1" sqref="B45:C45">
      <formula1>COC</formula1>
    </dataValidation>
    <dataValidation type="list" allowBlank="1" showInputMessage="1" showErrorMessage="1" sqref="B89:F103">
      <formula1>STCW1</formula1>
    </dataValidation>
    <dataValidation type="list" allowBlank="1" showInputMessage="1" showErrorMessage="1" prompt="Please select Country from avaliable dropdown list" sqref="G10:I10">
      <formula1>countries</formula1>
    </dataValidation>
    <dataValidation allowBlank="1" showInputMessage="1" showErrorMessage="1" prompt="Please specify your country." sqref="K10:L10"/>
    <dataValidation type="date" allowBlank="1" showInputMessage="1" showErrorMessage="1" error="Please key in date of birth in valid format i.e. dd-mmm-yyyy format. e.g. 10-Feb-1985" prompt="Please key in date of birth in dd-mmm-yyyy format. e.g. 10-Feb-1985" sqref="J22:K22">
      <formula1>1</formula1>
      <formula2>54789</formula2>
    </dataValidation>
    <dataValidation type="list" allowBlank="1" showInputMessage="1" showErrorMessage="1" error="Value entered is not valid. Either enter &quot;Male&quot; or &quot;Female&quot;_x000a_" prompt="Please select from dropdown list" sqref="M24">
      <formula1>Gender</formula1>
    </dataValidation>
    <dataValidation type="list" allowBlank="1" showInputMessage="1" showErrorMessage="1" error="Nationality selected is not valid. Please retry." prompt="Please select nationality from dropdown list" sqref="C22:E22">
      <formula1>Nationality1</formula1>
    </dataValidation>
    <dataValidation allowBlank="1" showInputMessage="1" showErrorMessage="1" promptTitle="PRIMARY TRAVEL DOCUMENT" prompt="Please include details of Passport" sqref="B28:F28 K28:O28"/>
    <dataValidation allowBlank="1" showInputMessage="1" showErrorMessage="1" promptTitle="CHINESE SEAFARERS ONLY" prompt="Please include details of Seafarer's Passport" sqref="B29:F29 K29:O29"/>
    <dataValidation type="list" allowBlank="1" showInputMessage="1" showErrorMessage="1" error="Please select a valid choice from dropdown list." prompt="Please select vessel type applied for, from dropdown list" sqref="G14:L14">
      <formula1>Vessellist2</formula1>
    </dataValidation>
    <dataValidation type="date" allowBlank="1" showInputMessage="1" showErrorMessage="1" error="Please enter a valid date in dd-mmm-yyyy format. e.g. 10-Feb-2007" prompt="Please key in the date of avaliability in dd-mmm-yyyy format e.g. 10-May-2010" sqref="G16:L16">
      <formula1>39083</formula1>
      <formula2>54789</formula2>
    </dataValidation>
    <dataValidation type="list" allowBlank="1" showInputMessage="1" showErrorMessage="1" error="Please select a valid choice from dropdown list." prompt="Please select position applied for, from dropdown list" sqref="G12:L12">
      <formula1>officerrank</formula1>
    </dataValidation>
    <dataValidation type="list" allowBlank="1" showInputMessage="1" showErrorMessage="1" sqref="O109:O140">
      <formula1>UMS</formula1>
    </dataValidation>
    <dataValidation type="list" allowBlank="1" showInputMessage="1" showErrorMessage="1" sqref="K213:K215">
      <formula1>"Yes, No"</formula1>
    </dataValidation>
  </dataValidations>
  <hyperlinks>
    <hyperlink ref="G8" r:id="rId1" display="MCMSINJOB@maersk.com"/>
  </hyperlinks>
  <pageMargins left="0.32" right="0.1" top="0.19" bottom="0.25" header="0.14000000000000001" footer="0.14000000000000001"/>
  <pageSetup paperSize="9" scale="65" fitToHeight="4" orientation="portrait" horizontalDpi="1200" verticalDpi="1200" r:id="rId2"/>
  <headerFooter alignWithMargins="0">
    <oddFooter>&amp;L&amp;"Arial,Bold"&amp;8ver 1.3 dated Mar 10&amp;C&amp;8&amp;D&amp;R&amp;8Page &amp;P of &amp;N</oddFooter>
  </headerFooter>
  <rowBreaks count="3" manualBreakCount="3">
    <brk id="59" max="15" man="1"/>
    <brk id="104" max="15" man="1"/>
    <brk id="182" max="15" man="1"/>
  </rowBreaks>
  <drawing r:id="rId3"/>
  <legacyDrawing r:id="rId4"/>
</worksheet>
</file>

<file path=xl/worksheets/sheet2.xml><?xml version="1.0" encoding="utf-8"?>
<worksheet xmlns="http://schemas.openxmlformats.org/spreadsheetml/2006/main" xmlns:r="http://schemas.openxmlformats.org/officeDocument/2006/relationships">
  <sheetPr codeName="Sheet3"/>
  <dimension ref="A1:Q48"/>
  <sheetViews>
    <sheetView view="pageBreakPreview" workbookViewId="0">
      <selection activeCell="D54" sqref="D54"/>
    </sheetView>
  </sheetViews>
  <sheetFormatPr defaultRowHeight="12.75"/>
  <cols>
    <col min="1" max="1" width="1.42578125" customWidth="1"/>
    <col min="2" max="2" width="16" customWidth="1"/>
    <col min="3" max="3" width="12.28515625" customWidth="1"/>
    <col min="4" max="4" width="5.85546875" customWidth="1"/>
    <col min="6" max="6" width="4.7109375" customWidth="1"/>
    <col min="7" max="7" width="10.5703125" customWidth="1"/>
    <col min="8" max="8" width="3.85546875" customWidth="1"/>
    <col min="9" max="9" width="4" customWidth="1"/>
    <col min="10" max="10" width="10.7109375" customWidth="1"/>
    <col min="11" max="11" width="11.28515625" customWidth="1"/>
    <col min="12" max="12" width="12" customWidth="1"/>
    <col min="13" max="13" width="12.140625" customWidth="1"/>
    <col min="14" max="14" width="13.5703125" customWidth="1"/>
    <col min="15" max="15" width="8.85546875" customWidth="1"/>
    <col min="16" max="16" width="13.140625" customWidth="1"/>
    <col min="17" max="17" width="1.28515625" customWidth="1"/>
  </cols>
  <sheetData>
    <row r="1" spans="1:17" ht="14.25">
      <c r="A1" s="5"/>
      <c r="B1" s="11" t="s">
        <v>138</v>
      </c>
      <c r="C1" s="11"/>
      <c r="D1" s="11"/>
      <c r="E1" s="11"/>
      <c r="F1" s="11"/>
      <c r="G1" s="11"/>
      <c r="H1" s="11"/>
      <c r="I1" s="11"/>
      <c r="J1" s="11"/>
      <c r="K1" s="7"/>
      <c r="L1" s="7"/>
      <c r="M1" s="7"/>
      <c r="N1" s="7"/>
      <c r="O1" s="7"/>
      <c r="P1" s="7"/>
      <c r="Q1" s="7"/>
    </row>
    <row r="2" spans="1:17" ht="12.75" customHeight="1">
      <c r="A2" s="5"/>
      <c r="B2" s="338" t="s">
        <v>73</v>
      </c>
      <c r="C2" s="338" t="s">
        <v>74</v>
      </c>
      <c r="D2" s="148" t="s">
        <v>75</v>
      </c>
      <c r="E2" s="145"/>
      <c r="F2" s="148" t="s">
        <v>76</v>
      </c>
      <c r="G2" s="145"/>
      <c r="H2" s="144" t="s">
        <v>77</v>
      </c>
      <c r="I2" s="145"/>
      <c r="J2" s="338" t="s">
        <v>78</v>
      </c>
      <c r="K2" s="338" t="s">
        <v>79</v>
      </c>
      <c r="L2" s="113" t="s">
        <v>80</v>
      </c>
      <c r="M2" s="150"/>
      <c r="N2" s="150"/>
      <c r="O2" s="150"/>
      <c r="P2" s="151"/>
      <c r="Q2" s="5"/>
    </row>
    <row r="3" spans="1:17" ht="42.75" customHeight="1">
      <c r="A3" s="5"/>
      <c r="B3" s="339"/>
      <c r="C3" s="339"/>
      <c r="D3" s="149"/>
      <c r="E3" s="147"/>
      <c r="F3" s="149"/>
      <c r="G3" s="147"/>
      <c r="H3" s="146"/>
      <c r="I3" s="147"/>
      <c r="J3" s="339"/>
      <c r="K3" s="339"/>
      <c r="L3" s="52" t="s">
        <v>81</v>
      </c>
      <c r="M3" s="52" t="s">
        <v>82</v>
      </c>
      <c r="N3" s="52" t="s">
        <v>83</v>
      </c>
      <c r="O3" s="52" t="s">
        <v>84</v>
      </c>
      <c r="P3" s="54" t="s">
        <v>85</v>
      </c>
      <c r="Q3" s="5"/>
    </row>
    <row r="4" spans="1:17" ht="13.5">
      <c r="A4" s="5"/>
      <c r="B4" s="179"/>
      <c r="C4" s="179"/>
      <c r="D4" s="161"/>
      <c r="E4" s="85"/>
      <c r="F4" s="84"/>
      <c r="G4" s="85"/>
      <c r="H4" s="88" t="str">
        <f>IF(OR(F4="", D4=""), "", ROUNDDOWN(12*(F4-D4)/365.242199,0)&amp;" - "&amp;ROUND((12*(F4-D4)/365.242199-ROUNDDOWN(12*(F4-D4)/365.242199,0))*(365.242199/12),0))</f>
        <v/>
      </c>
      <c r="I4" s="89"/>
      <c r="J4" s="169"/>
      <c r="K4" s="41"/>
      <c r="L4" s="169"/>
      <c r="M4" s="76"/>
      <c r="N4" s="76"/>
      <c r="O4" s="78"/>
      <c r="P4" s="80"/>
      <c r="Q4" s="5"/>
    </row>
    <row r="5" spans="1:17">
      <c r="A5" s="5"/>
      <c r="B5" s="180"/>
      <c r="C5" s="180"/>
      <c r="D5" s="86"/>
      <c r="E5" s="87"/>
      <c r="F5" s="86"/>
      <c r="G5" s="87"/>
      <c r="H5" s="90"/>
      <c r="I5" s="91"/>
      <c r="J5" s="340"/>
      <c r="K5" s="42"/>
      <c r="L5" s="344"/>
      <c r="M5" s="77"/>
      <c r="N5" s="77"/>
      <c r="O5" s="79"/>
      <c r="P5" s="81"/>
      <c r="Q5" s="5"/>
    </row>
    <row r="6" spans="1:17" ht="13.5">
      <c r="A6" s="5"/>
      <c r="B6" s="179"/>
      <c r="C6" s="179"/>
      <c r="D6" s="161"/>
      <c r="E6" s="85"/>
      <c r="F6" s="84"/>
      <c r="G6" s="85"/>
      <c r="H6" s="88" t="str">
        <f>IF(OR(F6="", D6=""), "", ROUNDDOWN(12*(F6-D6)/365.242199,0)&amp;" - "&amp;ROUND((12*(F6-D6)/365.242199-ROUNDDOWN(12*(F6-D6)/365.242199,0))*(365.242199/12),0))</f>
        <v/>
      </c>
      <c r="I6" s="89"/>
      <c r="J6" s="169"/>
      <c r="K6" s="41"/>
      <c r="L6" s="169"/>
      <c r="M6" s="76"/>
      <c r="N6" s="76"/>
      <c r="O6" s="78"/>
      <c r="P6" s="80"/>
      <c r="Q6" s="5"/>
    </row>
    <row r="7" spans="1:17">
      <c r="A7" s="5"/>
      <c r="B7" s="180"/>
      <c r="C7" s="180"/>
      <c r="D7" s="86"/>
      <c r="E7" s="87"/>
      <c r="F7" s="86"/>
      <c r="G7" s="87"/>
      <c r="H7" s="90"/>
      <c r="I7" s="91"/>
      <c r="J7" s="170"/>
      <c r="K7" s="42"/>
      <c r="L7" s="170"/>
      <c r="M7" s="77"/>
      <c r="N7" s="77"/>
      <c r="O7" s="79"/>
      <c r="P7" s="81"/>
      <c r="Q7" s="5"/>
    </row>
    <row r="8" spans="1:17" ht="13.5">
      <c r="A8" s="5"/>
      <c r="B8" s="179"/>
      <c r="C8" s="179"/>
      <c r="D8" s="161"/>
      <c r="E8" s="85"/>
      <c r="F8" s="84"/>
      <c r="G8" s="85"/>
      <c r="H8" s="88" t="str">
        <f>IF(OR(F8="", D8=""), "", ROUNDDOWN(12*(F8-D8)/365.242199,0)&amp;" - "&amp;ROUND((12*(F8-D8)/365.242199-ROUNDDOWN(12*(F8-D8)/365.242199,0))*(365.242199/12),0))</f>
        <v/>
      </c>
      <c r="I8" s="89"/>
      <c r="J8" s="169"/>
      <c r="K8" s="41"/>
      <c r="L8" s="169"/>
      <c r="M8" s="76"/>
      <c r="N8" s="76"/>
      <c r="O8" s="78"/>
      <c r="P8" s="80"/>
      <c r="Q8" s="5"/>
    </row>
    <row r="9" spans="1:17">
      <c r="A9" s="5"/>
      <c r="B9" s="180"/>
      <c r="C9" s="180"/>
      <c r="D9" s="86"/>
      <c r="E9" s="87"/>
      <c r="F9" s="86"/>
      <c r="G9" s="87"/>
      <c r="H9" s="90"/>
      <c r="I9" s="91"/>
      <c r="J9" s="170"/>
      <c r="K9" s="42"/>
      <c r="L9" s="170"/>
      <c r="M9" s="77"/>
      <c r="N9" s="77"/>
      <c r="O9" s="79"/>
      <c r="P9" s="81"/>
      <c r="Q9" s="5"/>
    </row>
    <row r="10" spans="1:17" ht="13.5">
      <c r="A10" s="5"/>
      <c r="B10" s="179"/>
      <c r="C10" s="179"/>
      <c r="D10" s="161"/>
      <c r="E10" s="85"/>
      <c r="F10" s="84"/>
      <c r="G10" s="85"/>
      <c r="H10" s="88" t="str">
        <f>IF(OR(F10="", D10=""), "", ROUNDDOWN(12*(F10-D10)/365.242199,0)&amp;" - "&amp;ROUND((12*(F10-D10)/365.242199-ROUNDDOWN(12*(F10-D10)/365.242199,0))*(365.242199/12),0))</f>
        <v/>
      </c>
      <c r="I10" s="89"/>
      <c r="J10" s="169"/>
      <c r="K10" s="41"/>
      <c r="L10" s="169"/>
      <c r="M10" s="76"/>
      <c r="N10" s="76"/>
      <c r="O10" s="78"/>
      <c r="P10" s="80"/>
      <c r="Q10" s="5"/>
    </row>
    <row r="11" spans="1:17">
      <c r="A11" s="5"/>
      <c r="B11" s="180"/>
      <c r="C11" s="180"/>
      <c r="D11" s="86"/>
      <c r="E11" s="87"/>
      <c r="F11" s="86"/>
      <c r="G11" s="87"/>
      <c r="H11" s="90"/>
      <c r="I11" s="91"/>
      <c r="J11" s="170"/>
      <c r="K11" s="42"/>
      <c r="L11" s="170"/>
      <c r="M11" s="77"/>
      <c r="N11" s="77"/>
      <c r="O11" s="79"/>
      <c r="P11" s="81"/>
      <c r="Q11" s="5"/>
    </row>
    <row r="12" spans="1:17" ht="13.5">
      <c r="A12" s="5"/>
      <c r="B12" s="179"/>
      <c r="C12" s="179"/>
      <c r="D12" s="161"/>
      <c r="E12" s="85"/>
      <c r="F12" s="84"/>
      <c r="G12" s="85"/>
      <c r="H12" s="88" t="str">
        <f>IF(OR(F12="", D12=""), "", ROUNDDOWN(12*(F12-D12)/365.242199,0)&amp;" - "&amp;ROUND((12*(F12-D12)/365.242199-ROUNDDOWN(12*(F12-D12)/365.242199,0))*(365.242199/12),0))</f>
        <v/>
      </c>
      <c r="I12" s="89"/>
      <c r="J12" s="169"/>
      <c r="K12" s="41"/>
      <c r="L12" s="169"/>
      <c r="M12" s="76"/>
      <c r="N12" s="76"/>
      <c r="O12" s="78"/>
      <c r="P12" s="80"/>
      <c r="Q12" s="5"/>
    </row>
    <row r="13" spans="1:17">
      <c r="A13" s="5"/>
      <c r="B13" s="180"/>
      <c r="C13" s="180"/>
      <c r="D13" s="86"/>
      <c r="E13" s="87"/>
      <c r="F13" s="86"/>
      <c r="G13" s="87"/>
      <c r="H13" s="90"/>
      <c r="I13" s="91"/>
      <c r="J13" s="170"/>
      <c r="K13" s="42"/>
      <c r="L13" s="170"/>
      <c r="M13" s="77"/>
      <c r="N13" s="77"/>
      <c r="O13" s="79"/>
      <c r="P13" s="81"/>
      <c r="Q13" s="5"/>
    </row>
    <row r="14" spans="1:17" ht="13.5">
      <c r="A14" s="5"/>
      <c r="B14" s="179"/>
      <c r="C14" s="179"/>
      <c r="D14" s="161"/>
      <c r="E14" s="85"/>
      <c r="F14" s="84"/>
      <c r="G14" s="85"/>
      <c r="H14" s="88" t="str">
        <f>IF(OR(F14="", D14=""), "", ROUNDDOWN(12*(F14-D14)/365.242199,0)&amp;" - "&amp;ROUND((12*(F14-D14)/365.242199-ROUNDDOWN(12*(F14-D14)/365.242199,0))*(365.242199/12),0))</f>
        <v/>
      </c>
      <c r="I14" s="89"/>
      <c r="J14" s="169"/>
      <c r="K14" s="41"/>
      <c r="L14" s="169"/>
      <c r="M14" s="76"/>
      <c r="N14" s="76"/>
      <c r="O14" s="78"/>
      <c r="P14" s="80"/>
      <c r="Q14" s="5"/>
    </row>
    <row r="15" spans="1:17">
      <c r="A15" s="5"/>
      <c r="B15" s="180"/>
      <c r="C15" s="180"/>
      <c r="D15" s="86"/>
      <c r="E15" s="87"/>
      <c r="F15" s="86"/>
      <c r="G15" s="87"/>
      <c r="H15" s="90"/>
      <c r="I15" s="91"/>
      <c r="J15" s="170"/>
      <c r="K15" s="42"/>
      <c r="L15" s="170"/>
      <c r="M15" s="77"/>
      <c r="N15" s="77"/>
      <c r="O15" s="79"/>
      <c r="P15" s="81"/>
      <c r="Q15" s="5"/>
    </row>
    <row r="16" spans="1:17" ht="13.5">
      <c r="A16" s="5"/>
      <c r="B16" s="179"/>
      <c r="C16" s="179"/>
      <c r="D16" s="161"/>
      <c r="E16" s="85"/>
      <c r="F16" s="84"/>
      <c r="G16" s="85"/>
      <c r="H16" s="88" t="str">
        <f>IF(OR(F16="", D16=""), "", ROUNDDOWN(12*(F16-D16)/365.242199,0)&amp;" - "&amp;ROUND((12*(F16-D16)/365.242199-ROUNDDOWN(12*(F16-D16)/365.242199,0))*(365.242199/12),0))</f>
        <v/>
      </c>
      <c r="I16" s="89"/>
      <c r="J16" s="169"/>
      <c r="K16" s="41"/>
      <c r="L16" s="169"/>
      <c r="M16" s="76"/>
      <c r="N16" s="76"/>
      <c r="O16" s="78"/>
      <c r="P16" s="80"/>
      <c r="Q16" s="5"/>
    </row>
    <row r="17" spans="1:17">
      <c r="A17" s="5"/>
      <c r="B17" s="180"/>
      <c r="C17" s="180"/>
      <c r="D17" s="86"/>
      <c r="E17" s="87"/>
      <c r="F17" s="86"/>
      <c r="G17" s="87"/>
      <c r="H17" s="90"/>
      <c r="I17" s="91"/>
      <c r="J17" s="170"/>
      <c r="K17" s="42"/>
      <c r="L17" s="170"/>
      <c r="M17" s="77"/>
      <c r="N17" s="77"/>
      <c r="O17" s="79"/>
      <c r="P17" s="81"/>
      <c r="Q17" s="5"/>
    </row>
    <row r="18" spans="1:17" ht="13.5">
      <c r="A18" s="5"/>
      <c r="B18" s="179"/>
      <c r="C18" s="179"/>
      <c r="D18" s="161"/>
      <c r="E18" s="85"/>
      <c r="F18" s="84"/>
      <c r="G18" s="85"/>
      <c r="H18" s="88" t="str">
        <f>IF(OR(F18="", D18=""), "", ROUNDDOWN(12*(F18-D18)/365.242199,0)&amp;" - "&amp;ROUND((12*(F18-D18)/365.242199-ROUNDDOWN(12*(F18-D18)/365.242199,0))*(365.242199/12),0))</f>
        <v/>
      </c>
      <c r="I18" s="89"/>
      <c r="J18" s="169"/>
      <c r="K18" s="41"/>
      <c r="L18" s="169"/>
      <c r="M18" s="76"/>
      <c r="N18" s="76"/>
      <c r="O18" s="78"/>
      <c r="P18" s="80"/>
      <c r="Q18" s="5"/>
    </row>
    <row r="19" spans="1:17">
      <c r="A19" s="5"/>
      <c r="B19" s="180"/>
      <c r="C19" s="180"/>
      <c r="D19" s="86"/>
      <c r="E19" s="87"/>
      <c r="F19" s="86"/>
      <c r="G19" s="87"/>
      <c r="H19" s="90"/>
      <c r="I19" s="91"/>
      <c r="J19" s="170"/>
      <c r="K19" s="42"/>
      <c r="L19" s="170"/>
      <c r="M19" s="77"/>
      <c r="N19" s="77"/>
      <c r="O19" s="79"/>
      <c r="P19" s="81"/>
      <c r="Q19" s="5"/>
    </row>
    <row r="20" spans="1:17" ht="13.5">
      <c r="A20" s="5"/>
      <c r="B20" s="179"/>
      <c r="C20" s="179"/>
      <c r="D20" s="161"/>
      <c r="E20" s="85"/>
      <c r="F20" s="84"/>
      <c r="G20" s="85"/>
      <c r="H20" s="88" t="str">
        <f>IF(OR(F20="", D20=""), "", ROUNDDOWN(12*(F20-D20)/365.242199,0)&amp;" - "&amp;ROUND((12*(F20-D20)/365.242199-ROUNDDOWN(12*(F20-D20)/365.242199,0))*(365.242199/12),0))</f>
        <v/>
      </c>
      <c r="I20" s="89"/>
      <c r="J20" s="169"/>
      <c r="K20" s="41"/>
      <c r="L20" s="169"/>
      <c r="M20" s="76"/>
      <c r="N20" s="76"/>
      <c r="O20" s="78"/>
      <c r="P20" s="80"/>
      <c r="Q20" s="5"/>
    </row>
    <row r="21" spans="1:17">
      <c r="A21" s="5"/>
      <c r="B21" s="180"/>
      <c r="C21" s="180"/>
      <c r="D21" s="86"/>
      <c r="E21" s="87"/>
      <c r="F21" s="86"/>
      <c r="G21" s="87"/>
      <c r="H21" s="90"/>
      <c r="I21" s="91"/>
      <c r="J21" s="170"/>
      <c r="K21" s="42"/>
      <c r="L21" s="170"/>
      <c r="M21" s="77"/>
      <c r="N21" s="77"/>
      <c r="O21" s="79"/>
      <c r="P21" s="81"/>
      <c r="Q21" s="5"/>
    </row>
    <row r="22" spans="1:17" ht="13.5">
      <c r="A22" s="5"/>
      <c r="B22" s="179"/>
      <c r="C22" s="179"/>
      <c r="D22" s="161"/>
      <c r="E22" s="85"/>
      <c r="F22" s="84"/>
      <c r="G22" s="85"/>
      <c r="H22" s="88" t="str">
        <f>IF(OR(F22="", D22=""), "", ROUNDDOWN(12*(F22-D22)/365.242199,0)&amp;" - "&amp;ROUND((12*(F22-D22)/365.242199-ROUNDDOWN(12*(F22-D22)/365.242199,0))*(365.242199/12),0))</f>
        <v/>
      </c>
      <c r="I22" s="89"/>
      <c r="J22" s="169"/>
      <c r="K22" s="41"/>
      <c r="L22" s="169"/>
      <c r="M22" s="76"/>
      <c r="N22" s="76"/>
      <c r="O22" s="78"/>
      <c r="P22" s="80"/>
      <c r="Q22" s="5"/>
    </row>
    <row r="23" spans="1:17">
      <c r="A23" s="5"/>
      <c r="B23" s="180"/>
      <c r="C23" s="180"/>
      <c r="D23" s="86"/>
      <c r="E23" s="87"/>
      <c r="F23" s="86"/>
      <c r="G23" s="87"/>
      <c r="H23" s="90"/>
      <c r="I23" s="91"/>
      <c r="J23" s="170"/>
      <c r="K23" s="42"/>
      <c r="L23" s="170"/>
      <c r="M23" s="77"/>
      <c r="N23" s="77"/>
      <c r="O23" s="79"/>
      <c r="P23" s="81"/>
      <c r="Q23" s="5"/>
    </row>
    <row r="24" spans="1:17" ht="13.5">
      <c r="A24" s="5"/>
      <c r="B24" s="179"/>
      <c r="C24" s="179"/>
      <c r="D24" s="161"/>
      <c r="E24" s="85"/>
      <c r="F24" s="84"/>
      <c r="G24" s="85"/>
      <c r="H24" s="88" t="str">
        <f>IF(OR(F24="", D24=""), "", ROUNDDOWN(12*(F24-D24)/365.242199,0)&amp;" - "&amp;ROUND((12*(F24-D24)/365.242199-ROUNDDOWN(12*(F24-D24)/365.242199,0))*(365.242199/12),0))</f>
        <v/>
      </c>
      <c r="I24" s="89"/>
      <c r="J24" s="169"/>
      <c r="K24" s="41"/>
      <c r="L24" s="169"/>
      <c r="M24" s="76"/>
      <c r="N24" s="76"/>
      <c r="O24" s="78"/>
      <c r="P24" s="80"/>
      <c r="Q24" s="5"/>
    </row>
    <row r="25" spans="1:17">
      <c r="A25" s="5"/>
      <c r="B25" s="180"/>
      <c r="C25" s="180"/>
      <c r="D25" s="86"/>
      <c r="E25" s="87"/>
      <c r="F25" s="86"/>
      <c r="G25" s="87"/>
      <c r="H25" s="90"/>
      <c r="I25" s="91"/>
      <c r="J25" s="170"/>
      <c r="K25" s="42"/>
      <c r="L25" s="170"/>
      <c r="M25" s="77"/>
      <c r="N25" s="77"/>
      <c r="O25" s="79"/>
      <c r="P25" s="81"/>
      <c r="Q25" s="5"/>
    </row>
    <row r="26" spans="1:17" ht="13.5">
      <c r="A26" s="5"/>
      <c r="B26" s="179"/>
      <c r="C26" s="179"/>
      <c r="D26" s="161"/>
      <c r="E26" s="341"/>
      <c r="F26" s="84"/>
      <c r="G26" s="166"/>
      <c r="H26" s="88" t="str">
        <f>IF(OR(F26="", D26=""), "", ROUNDDOWN(12*(F26-D26)/365.242199,0)&amp;" - "&amp;ROUND((12*(F26-D26)/365.242199-ROUNDDOWN(12*(F26-D26)/365.242199,0))*(365.242199/12),0))</f>
        <v/>
      </c>
      <c r="I26" s="89"/>
      <c r="J26" s="169"/>
      <c r="K26" s="41"/>
      <c r="L26" s="169"/>
      <c r="M26" s="76"/>
      <c r="N26" s="76"/>
      <c r="O26" s="78"/>
      <c r="P26" s="80"/>
      <c r="Q26" s="5"/>
    </row>
    <row r="27" spans="1:17">
      <c r="A27" s="5"/>
      <c r="B27" s="180"/>
      <c r="C27" s="180"/>
      <c r="D27" s="342"/>
      <c r="E27" s="343"/>
      <c r="F27" s="167"/>
      <c r="G27" s="168"/>
      <c r="H27" s="90"/>
      <c r="I27" s="91"/>
      <c r="J27" s="170"/>
      <c r="K27" s="42"/>
      <c r="L27" s="170"/>
      <c r="M27" s="77"/>
      <c r="N27" s="77"/>
      <c r="O27" s="79"/>
      <c r="P27" s="81"/>
      <c r="Q27" s="5"/>
    </row>
    <row r="28" spans="1:17" ht="13.5">
      <c r="A28" s="5"/>
      <c r="B28" s="179"/>
      <c r="C28" s="179"/>
      <c r="D28" s="161"/>
      <c r="E28" s="341"/>
      <c r="F28" s="84"/>
      <c r="G28" s="166"/>
      <c r="H28" s="88" t="str">
        <f>IF(OR(F28="", D28=""), "", ROUNDDOWN(12*(F28-D28)/365.242199,0)&amp;" - "&amp;ROUND((12*(F28-D28)/365.242199-ROUNDDOWN(12*(F28-D28)/365.242199,0))*(365.242199/12),0))</f>
        <v/>
      </c>
      <c r="I28" s="89"/>
      <c r="J28" s="169"/>
      <c r="K28" s="41"/>
      <c r="L28" s="169"/>
      <c r="M28" s="76"/>
      <c r="N28" s="76"/>
      <c r="O28" s="78"/>
      <c r="P28" s="80"/>
      <c r="Q28" s="5"/>
    </row>
    <row r="29" spans="1:17">
      <c r="A29" s="5"/>
      <c r="B29" s="180"/>
      <c r="C29" s="180"/>
      <c r="D29" s="342"/>
      <c r="E29" s="343"/>
      <c r="F29" s="167"/>
      <c r="G29" s="168"/>
      <c r="H29" s="90"/>
      <c r="I29" s="91"/>
      <c r="J29" s="170"/>
      <c r="K29" s="42"/>
      <c r="L29" s="170"/>
      <c r="M29" s="77"/>
      <c r="N29" s="77"/>
      <c r="O29" s="79"/>
      <c r="P29" s="81"/>
      <c r="Q29" s="5"/>
    </row>
    <row r="30" spans="1:17" ht="13.5">
      <c r="A30" s="5"/>
      <c r="B30" s="179"/>
      <c r="C30" s="179"/>
      <c r="D30" s="161"/>
      <c r="E30" s="341"/>
      <c r="F30" s="84"/>
      <c r="G30" s="166"/>
      <c r="H30" s="88" t="str">
        <f>IF(OR(F30="", D30=""), "", ROUNDDOWN(12*(F30-D30)/365.242199,0)&amp;" - "&amp;ROUND((12*(F30-D30)/365.242199-ROUNDDOWN(12*(F30-D30)/365.242199,0))*(365.242199/12),0))</f>
        <v/>
      </c>
      <c r="I30" s="89"/>
      <c r="J30" s="169"/>
      <c r="K30" s="41"/>
      <c r="L30" s="169"/>
      <c r="M30" s="76"/>
      <c r="N30" s="76"/>
      <c r="O30" s="78"/>
      <c r="P30" s="80"/>
      <c r="Q30" s="5"/>
    </row>
    <row r="31" spans="1:17">
      <c r="A31" s="5"/>
      <c r="B31" s="180"/>
      <c r="C31" s="180"/>
      <c r="D31" s="342"/>
      <c r="E31" s="343"/>
      <c r="F31" s="167"/>
      <c r="G31" s="168"/>
      <c r="H31" s="90"/>
      <c r="I31" s="91"/>
      <c r="J31" s="170"/>
      <c r="K31" s="42"/>
      <c r="L31" s="170"/>
      <c r="M31" s="77"/>
      <c r="N31" s="77"/>
      <c r="O31" s="79"/>
      <c r="P31" s="81"/>
      <c r="Q31" s="5"/>
    </row>
    <row r="32" spans="1:17" ht="13.5">
      <c r="A32" s="5"/>
      <c r="B32" s="179"/>
      <c r="C32" s="179"/>
      <c r="D32" s="161"/>
      <c r="E32" s="85"/>
      <c r="F32" s="84"/>
      <c r="G32" s="85"/>
      <c r="H32" s="88" t="str">
        <f>IF(OR(F32="", D32=""), "", ROUNDDOWN(12*(F32-D32)/365.242199,0)&amp;" - "&amp;ROUND((12*(F32-D32)/365.242199-ROUNDDOWN(12*(F32-D32)/365.242199,0))*(365.242199/12),0))</f>
        <v/>
      </c>
      <c r="I32" s="89"/>
      <c r="J32" s="169"/>
      <c r="K32" s="41"/>
      <c r="L32" s="169"/>
      <c r="M32" s="76"/>
      <c r="N32" s="76"/>
      <c r="O32" s="78"/>
      <c r="P32" s="80"/>
      <c r="Q32" s="5"/>
    </row>
    <row r="33" spans="1:17">
      <c r="A33" s="5"/>
      <c r="B33" s="180"/>
      <c r="C33" s="180"/>
      <c r="D33" s="86"/>
      <c r="E33" s="87"/>
      <c r="F33" s="86"/>
      <c r="G33" s="87"/>
      <c r="H33" s="90"/>
      <c r="I33" s="91"/>
      <c r="J33" s="170"/>
      <c r="K33" s="42"/>
      <c r="L33" s="170"/>
      <c r="M33" s="77"/>
      <c r="N33" s="77"/>
      <c r="O33" s="79"/>
      <c r="P33" s="81"/>
      <c r="Q33" s="5"/>
    </row>
    <row r="34" spans="1:17" ht="13.5">
      <c r="A34" s="5"/>
      <c r="B34" s="179"/>
      <c r="C34" s="179"/>
      <c r="D34" s="161"/>
      <c r="E34" s="85"/>
      <c r="F34" s="84"/>
      <c r="G34" s="85"/>
      <c r="H34" s="88" t="str">
        <f>IF(OR(F34="", D34=""), "", ROUNDDOWN(12*(F34-D34)/365.242199,0)&amp;" - "&amp;ROUND((12*(F34-D34)/365.242199-ROUNDDOWN(12*(F34-D34)/365.242199,0))*(365.242199/12),0))</f>
        <v/>
      </c>
      <c r="I34" s="89"/>
      <c r="J34" s="169"/>
      <c r="K34" s="41"/>
      <c r="L34" s="169"/>
      <c r="M34" s="76"/>
      <c r="N34" s="76"/>
      <c r="O34" s="78"/>
      <c r="P34" s="80"/>
      <c r="Q34" s="5"/>
    </row>
    <row r="35" spans="1:17">
      <c r="A35" s="5"/>
      <c r="B35" s="180"/>
      <c r="C35" s="180"/>
      <c r="D35" s="86"/>
      <c r="E35" s="87"/>
      <c r="F35" s="86"/>
      <c r="G35" s="87"/>
      <c r="H35" s="90"/>
      <c r="I35" s="91"/>
      <c r="J35" s="170"/>
      <c r="K35" s="42"/>
      <c r="L35" s="170"/>
      <c r="M35" s="77"/>
      <c r="N35" s="77"/>
      <c r="O35" s="79"/>
      <c r="P35" s="81"/>
      <c r="Q35" s="5"/>
    </row>
    <row r="36" spans="1:17" ht="13.5">
      <c r="A36" s="5"/>
      <c r="B36" s="179"/>
      <c r="C36" s="179"/>
      <c r="D36" s="161"/>
      <c r="E36" s="341"/>
      <c r="F36" s="84"/>
      <c r="G36" s="166"/>
      <c r="H36" s="88" t="str">
        <f>IF(OR(F36="", D36=""), "", ROUNDDOWN(12*(F36-D36)/365.242199,0)&amp;" - "&amp;ROUND((12*(F36-D36)/365.242199-ROUNDDOWN(12*(F36-D36)/365.242199,0))*(365.242199/12),0))</f>
        <v/>
      </c>
      <c r="I36" s="89"/>
      <c r="J36" s="169"/>
      <c r="K36" s="41"/>
      <c r="L36" s="169"/>
      <c r="M36" s="76"/>
      <c r="N36" s="76"/>
      <c r="O36" s="78"/>
      <c r="P36" s="80"/>
      <c r="Q36" s="5"/>
    </row>
    <row r="37" spans="1:17">
      <c r="A37" s="5"/>
      <c r="B37" s="180"/>
      <c r="C37" s="180"/>
      <c r="D37" s="342"/>
      <c r="E37" s="343"/>
      <c r="F37" s="167"/>
      <c r="G37" s="168"/>
      <c r="H37" s="90"/>
      <c r="I37" s="91"/>
      <c r="J37" s="170"/>
      <c r="K37" s="42"/>
      <c r="L37" s="170"/>
      <c r="M37" s="77"/>
      <c r="N37" s="77"/>
      <c r="O37" s="79"/>
      <c r="P37" s="81"/>
      <c r="Q37" s="5"/>
    </row>
    <row r="38" spans="1:17" ht="13.5">
      <c r="A38" s="5"/>
      <c r="B38" s="179"/>
      <c r="C38" s="179"/>
      <c r="D38" s="161"/>
      <c r="E38" s="341"/>
      <c r="F38" s="84"/>
      <c r="G38" s="166"/>
      <c r="H38" s="88" t="str">
        <f>IF(OR(F38="", D38=""), "", ROUNDDOWN(12*(F38-D38)/365.242199,0)&amp;" - "&amp;ROUND((12*(F38-D38)/365.242199-ROUNDDOWN(12*(F38-D38)/365.242199,0))*(365.242199/12),0))</f>
        <v/>
      </c>
      <c r="I38" s="89"/>
      <c r="J38" s="169"/>
      <c r="K38" s="41"/>
      <c r="L38" s="169"/>
      <c r="M38" s="76"/>
      <c r="N38" s="76"/>
      <c r="O38" s="78"/>
      <c r="P38" s="80"/>
      <c r="Q38" s="5"/>
    </row>
    <row r="39" spans="1:17">
      <c r="A39" s="5"/>
      <c r="B39" s="180"/>
      <c r="C39" s="180"/>
      <c r="D39" s="342"/>
      <c r="E39" s="343"/>
      <c r="F39" s="167"/>
      <c r="G39" s="168"/>
      <c r="H39" s="90"/>
      <c r="I39" s="91"/>
      <c r="J39" s="170"/>
      <c r="K39" s="42"/>
      <c r="L39" s="170"/>
      <c r="M39" s="77"/>
      <c r="N39" s="77"/>
      <c r="O39" s="79"/>
      <c r="P39" s="81"/>
      <c r="Q39" s="5"/>
    </row>
    <row r="40" spans="1:17" ht="13.5">
      <c r="A40" s="5"/>
      <c r="B40" s="179"/>
      <c r="C40" s="179"/>
      <c r="D40" s="161"/>
      <c r="E40" s="341"/>
      <c r="F40" s="84"/>
      <c r="G40" s="166"/>
      <c r="H40" s="88" t="str">
        <f>IF(OR(F40="", D40=""), "", ROUNDDOWN(12*(F40-D40)/365.242199,0)&amp;" - "&amp;ROUND((12*(F40-D40)/365.242199-ROUNDDOWN(12*(F40-D40)/365.242199,0))*(365.242199/12),0))</f>
        <v/>
      </c>
      <c r="I40" s="89"/>
      <c r="J40" s="169"/>
      <c r="K40" s="41"/>
      <c r="L40" s="169"/>
      <c r="M40" s="76"/>
      <c r="N40" s="76"/>
      <c r="O40" s="78"/>
      <c r="P40" s="80"/>
      <c r="Q40" s="5"/>
    </row>
    <row r="41" spans="1:17">
      <c r="A41" s="5"/>
      <c r="B41" s="180"/>
      <c r="C41" s="180"/>
      <c r="D41" s="342"/>
      <c r="E41" s="343"/>
      <c r="F41" s="167"/>
      <c r="G41" s="168"/>
      <c r="H41" s="90"/>
      <c r="I41" s="91"/>
      <c r="J41" s="170"/>
      <c r="K41" s="42"/>
      <c r="L41" s="170"/>
      <c r="M41" s="77"/>
      <c r="N41" s="77"/>
      <c r="O41" s="79"/>
      <c r="P41" s="81"/>
      <c r="Q41" s="5"/>
    </row>
    <row r="42" spans="1:17" ht="13.5">
      <c r="A42" s="5"/>
      <c r="B42" s="179"/>
      <c r="C42" s="179"/>
      <c r="D42" s="161"/>
      <c r="E42" s="85"/>
      <c r="F42" s="84"/>
      <c r="G42" s="85"/>
      <c r="H42" s="88" t="str">
        <f>IF(OR(F42="", D42=""), "", ROUNDDOWN(12*(F42-D42)/365.242199,0)&amp;" - "&amp;ROUND((12*(F42-D42)/365.242199-ROUNDDOWN(12*(F42-D42)/365.242199,0))*(365.242199/12),0))</f>
        <v/>
      </c>
      <c r="I42" s="89"/>
      <c r="J42" s="169"/>
      <c r="K42" s="41"/>
      <c r="L42" s="169"/>
      <c r="M42" s="76"/>
      <c r="N42" s="76"/>
      <c r="O42" s="78"/>
      <c r="P42" s="80"/>
      <c r="Q42" s="5"/>
    </row>
    <row r="43" spans="1:17">
      <c r="A43" s="5"/>
      <c r="B43" s="180"/>
      <c r="C43" s="180"/>
      <c r="D43" s="86"/>
      <c r="E43" s="87"/>
      <c r="F43" s="86"/>
      <c r="G43" s="87"/>
      <c r="H43" s="90"/>
      <c r="I43" s="91"/>
      <c r="J43" s="170"/>
      <c r="K43" s="42"/>
      <c r="L43" s="170"/>
      <c r="M43" s="77"/>
      <c r="N43" s="77"/>
      <c r="O43" s="79"/>
      <c r="P43" s="81"/>
      <c r="Q43" s="5"/>
    </row>
    <row r="44" spans="1:17" ht="13.5">
      <c r="A44" s="5"/>
      <c r="B44" s="179"/>
      <c r="C44" s="179"/>
      <c r="D44" s="161"/>
      <c r="E44" s="85"/>
      <c r="F44" s="84"/>
      <c r="G44" s="85"/>
      <c r="H44" s="88" t="str">
        <f>IF(OR(F44="", D44=""), "", ROUNDDOWN(12*(F44-D44)/365.242199,0)&amp;" - "&amp;ROUND((12*(F44-D44)/365.242199-ROUNDDOWN(12*(F44-D44)/365.242199,0))*(365.242199/12),0))</f>
        <v/>
      </c>
      <c r="I44" s="89"/>
      <c r="J44" s="169"/>
      <c r="K44" s="41"/>
      <c r="L44" s="169"/>
      <c r="M44" s="76"/>
      <c r="N44" s="76"/>
      <c r="O44" s="78"/>
      <c r="P44" s="80"/>
      <c r="Q44" s="5"/>
    </row>
    <row r="45" spans="1:17">
      <c r="A45" s="5"/>
      <c r="B45" s="180"/>
      <c r="C45" s="180"/>
      <c r="D45" s="86"/>
      <c r="E45" s="87"/>
      <c r="F45" s="86"/>
      <c r="G45" s="87"/>
      <c r="H45" s="90"/>
      <c r="I45" s="91"/>
      <c r="J45" s="170"/>
      <c r="K45" s="42"/>
      <c r="L45" s="170"/>
      <c r="M45" s="77"/>
      <c r="N45" s="77"/>
      <c r="O45" s="79"/>
      <c r="P45" s="81"/>
      <c r="Q45" s="5"/>
    </row>
    <row r="46" spans="1:17" ht="13.5">
      <c r="A46" s="5"/>
      <c r="B46" s="179"/>
      <c r="C46" s="179"/>
      <c r="D46" s="161"/>
      <c r="E46" s="85"/>
      <c r="F46" s="84"/>
      <c r="G46" s="85"/>
      <c r="H46" s="88" t="str">
        <f>IF(OR(F46="", D46=""), "", ROUNDDOWN(12*(F46-D46)/365.242199,0)&amp;" - "&amp;ROUND((12*(F46-D46)/365.242199-ROUNDDOWN(12*(F46-D46)/365.242199,0))*(365.242199/12),0))</f>
        <v/>
      </c>
      <c r="I46" s="89"/>
      <c r="J46" s="169"/>
      <c r="K46" s="41"/>
      <c r="L46" s="169"/>
      <c r="M46" s="76"/>
      <c r="N46" s="76"/>
      <c r="O46" s="78"/>
      <c r="P46" s="80"/>
      <c r="Q46" s="5"/>
    </row>
    <row r="47" spans="1:17">
      <c r="A47" s="5"/>
      <c r="B47" s="180"/>
      <c r="C47" s="180"/>
      <c r="D47" s="86"/>
      <c r="E47" s="87"/>
      <c r="F47" s="86"/>
      <c r="G47" s="87"/>
      <c r="H47" s="90"/>
      <c r="I47" s="91"/>
      <c r="J47" s="170"/>
      <c r="K47" s="42"/>
      <c r="L47" s="170"/>
      <c r="M47" s="77"/>
      <c r="N47" s="77"/>
      <c r="O47" s="79"/>
      <c r="P47" s="81"/>
      <c r="Q47" s="5"/>
    </row>
    <row r="48" spans="1:17" ht="6.75" customHeight="1">
      <c r="A48" s="5"/>
      <c r="B48" s="5"/>
      <c r="C48" s="5"/>
      <c r="D48" s="5"/>
      <c r="E48" s="5"/>
      <c r="F48" s="5"/>
      <c r="G48" s="5"/>
      <c r="H48" s="5"/>
      <c r="I48" s="5"/>
      <c r="J48" s="5"/>
      <c r="K48" s="5"/>
      <c r="L48" s="5"/>
      <c r="M48" s="5"/>
      <c r="N48" s="5"/>
      <c r="O48" s="5"/>
      <c r="P48" s="5"/>
      <c r="Q48" s="5"/>
    </row>
  </sheetData>
  <mergeCells count="250">
    <mergeCell ref="O46:O47"/>
    <mergeCell ref="P46:P47"/>
    <mergeCell ref="B46:B47"/>
    <mergeCell ref="C46:C47"/>
    <mergeCell ref="D46:E47"/>
    <mergeCell ref="F46:G47"/>
    <mergeCell ref="H46:I47"/>
    <mergeCell ref="J46:J47"/>
    <mergeCell ref="L46:L47"/>
    <mergeCell ref="M46:M47"/>
    <mergeCell ref="N46:N47"/>
    <mergeCell ref="O42:O43"/>
    <mergeCell ref="P42:P43"/>
    <mergeCell ref="B44:B45"/>
    <mergeCell ref="C44:C45"/>
    <mergeCell ref="D44:E45"/>
    <mergeCell ref="F44:G45"/>
    <mergeCell ref="H44:I45"/>
    <mergeCell ref="J44:J45"/>
    <mergeCell ref="L44:L45"/>
    <mergeCell ref="M44:M45"/>
    <mergeCell ref="N44:N45"/>
    <mergeCell ref="O44:O45"/>
    <mergeCell ref="P44:P45"/>
    <mergeCell ref="B42:B43"/>
    <mergeCell ref="C42:C43"/>
    <mergeCell ref="D42:E43"/>
    <mergeCell ref="F42:G43"/>
    <mergeCell ref="H42:I43"/>
    <mergeCell ref="J42:J43"/>
    <mergeCell ref="L42:L43"/>
    <mergeCell ref="M42:M43"/>
    <mergeCell ref="N42:N43"/>
    <mergeCell ref="O38:O39"/>
    <mergeCell ref="P38:P39"/>
    <mergeCell ref="B40:B41"/>
    <mergeCell ref="C40:C41"/>
    <mergeCell ref="D40:E41"/>
    <mergeCell ref="F40:G41"/>
    <mergeCell ref="H40:I41"/>
    <mergeCell ref="J40:J41"/>
    <mergeCell ref="L40:L41"/>
    <mergeCell ref="M40:M41"/>
    <mergeCell ref="N40:N41"/>
    <mergeCell ref="O40:O41"/>
    <mergeCell ref="P40:P41"/>
    <mergeCell ref="B38:B39"/>
    <mergeCell ref="C38:C39"/>
    <mergeCell ref="D38:E39"/>
    <mergeCell ref="F38:G39"/>
    <mergeCell ref="H38:I39"/>
    <mergeCell ref="J38:J39"/>
    <mergeCell ref="L38:L39"/>
    <mergeCell ref="M38:M39"/>
    <mergeCell ref="N38:N39"/>
    <mergeCell ref="O34:O35"/>
    <mergeCell ref="P34:P35"/>
    <mergeCell ref="B36:B37"/>
    <mergeCell ref="C36:C37"/>
    <mergeCell ref="D36:E37"/>
    <mergeCell ref="F36:G37"/>
    <mergeCell ref="H36:I37"/>
    <mergeCell ref="J36:J37"/>
    <mergeCell ref="L36:L37"/>
    <mergeCell ref="M36:M37"/>
    <mergeCell ref="N36:N37"/>
    <mergeCell ref="O36:O37"/>
    <mergeCell ref="P36:P37"/>
    <mergeCell ref="B34:B35"/>
    <mergeCell ref="C34:C35"/>
    <mergeCell ref="D34:E35"/>
    <mergeCell ref="F34:G35"/>
    <mergeCell ref="H34:I35"/>
    <mergeCell ref="J34:J35"/>
    <mergeCell ref="L34:L35"/>
    <mergeCell ref="M34:M35"/>
    <mergeCell ref="N34:N35"/>
    <mergeCell ref="O30:O31"/>
    <mergeCell ref="P30:P31"/>
    <mergeCell ref="B32:B33"/>
    <mergeCell ref="C32:C33"/>
    <mergeCell ref="D32:E33"/>
    <mergeCell ref="F32:G33"/>
    <mergeCell ref="H32:I33"/>
    <mergeCell ref="J32:J33"/>
    <mergeCell ref="L32:L33"/>
    <mergeCell ref="M32:M33"/>
    <mergeCell ref="N32:N33"/>
    <mergeCell ref="O32:O33"/>
    <mergeCell ref="P32:P33"/>
    <mergeCell ref="B30:B31"/>
    <mergeCell ref="C30:C31"/>
    <mergeCell ref="D30:E31"/>
    <mergeCell ref="F30:G31"/>
    <mergeCell ref="H30:I31"/>
    <mergeCell ref="J30:J31"/>
    <mergeCell ref="L30:L31"/>
    <mergeCell ref="M30:M31"/>
    <mergeCell ref="N30:N31"/>
    <mergeCell ref="O26:O27"/>
    <mergeCell ref="P26:P27"/>
    <mergeCell ref="B28:B29"/>
    <mergeCell ref="C28:C29"/>
    <mergeCell ref="D28:E29"/>
    <mergeCell ref="F28:G29"/>
    <mergeCell ref="H28:I29"/>
    <mergeCell ref="J28:J29"/>
    <mergeCell ref="L28:L29"/>
    <mergeCell ref="M28:M29"/>
    <mergeCell ref="N28:N29"/>
    <mergeCell ref="O28:O29"/>
    <mergeCell ref="P28:P29"/>
    <mergeCell ref="B26:B27"/>
    <mergeCell ref="C26:C27"/>
    <mergeCell ref="D26:E27"/>
    <mergeCell ref="F26:G27"/>
    <mergeCell ref="H26:I27"/>
    <mergeCell ref="J26:J27"/>
    <mergeCell ref="L26:L27"/>
    <mergeCell ref="M26:M27"/>
    <mergeCell ref="N26:N27"/>
    <mergeCell ref="O22:O23"/>
    <mergeCell ref="P22:P23"/>
    <mergeCell ref="B24:B25"/>
    <mergeCell ref="C24:C25"/>
    <mergeCell ref="D24:E25"/>
    <mergeCell ref="F24:G25"/>
    <mergeCell ref="H24:I25"/>
    <mergeCell ref="J24:J25"/>
    <mergeCell ref="L24:L25"/>
    <mergeCell ref="M24:M25"/>
    <mergeCell ref="N24:N25"/>
    <mergeCell ref="O24:O25"/>
    <mergeCell ref="P24:P25"/>
    <mergeCell ref="B22:B23"/>
    <mergeCell ref="C22:C23"/>
    <mergeCell ref="D22:E23"/>
    <mergeCell ref="F22:G23"/>
    <mergeCell ref="H22:I23"/>
    <mergeCell ref="J22:J23"/>
    <mergeCell ref="L22:L23"/>
    <mergeCell ref="M22:M23"/>
    <mergeCell ref="N22:N23"/>
    <mergeCell ref="O18:O19"/>
    <mergeCell ref="P18:P19"/>
    <mergeCell ref="B20:B21"/>
    <mergeCell ref="C20:C21"/>
    <mergeCell ref="D20:E21"/>
    <mergeCell ref="F20:G21"/>
    <mergeCell ref="H20:I21"/>
    <mergeCell ref="J20:J21"/>
    <mergeCell ref="L20:L21"/>
    <mergeCell ref="M20:M21"/>
    <mergeCell ref="N20:N21"/>
    <mergeCell ref="O20:O21"/>
    <mergeCell ref="P20:P21"/>
    <mergeCell ref="B18:B19"/>
    <mergeCell ref="C18:C19"/>
    <mergeCell ref="D18:E19"/>
    <mergeCell ref="F18:G19"/>
    <mergeCell ref="H18:I19"/>
    <mergeCell ref="J18:J19"/>
    <mergeCell ref="L18:L19"/>
    <mergeCell ref="M18:M19"/>
    <mergeCell ref="N18:N19"/>
    <mergeCell ref="O14:O15"/>
    <mergeCell ref="P14:P15"/>
    <mergeCell ref="B16:B17"/>
    <mergeCell ref="C16:C17"/>
    <mergeCell ref="D16:E17"/>
    <mergeCell ref="F16:G17"/>
    <mergeCell ref="H16:I17"/>
    <mergeCell ref="J16:J17"/>
    <mergeCell ref="L16:L17"/>
    <mergeCell ref="M16:M17"/>
    <mergeCell ref="N16:N17"/>
    <mergeCell ref="O16:O17"/>
    <mergeCell ref="P16:P17"/>
    <mergeCell ref="B14:B15"/>
    <mergeCell ref="C14:C15"/>
    <mergeCell ref="D14:E15"/>
    <mergeCell ref="F14:G15"/>
    <mergeCell ref="H14:I15"/>
    <mergeCell ref="J14:J15"/>
    <mergeCell ref="L14:L15"/>
    <mergeCell ref="M14:M15"/>
    <mergeCell ref="N14:N15"/>
    <mergeCell ref="O10:O11"/>
    <mergeCell ref="P10:P11"/>
    <mergeCell ref="B12:B13"/>
    <mergeCell ref="C12:C13"/>
    <mergeCell ref="D12:E13"/>
    <mergeCell ref="F12:G13"/>
    <mergeCell ref="H12:I13"/>
    <mergeCell ref="J12:J13"/>
    <mergeCell ref="L12:L13"/>
    <mergeCell ref="M12:M13"/>
    <mergeCell ref="N12:N13"/>
    <mergeCell ref="O12:O13"/>
    <mergeCell ref="P12:P13"/>
    <mergeCell ref="B10:B11"/>
    <mergeCell ref="C10:C11"/>
    <mergeCell ref="D10:E11"/>
    <mergeCell ref="F10:G11"/>
    <mergeCell ref="H10:I11"/>
    <mergeCell ref="J10:J11"/>
    <mergeCell ref="L10:L11"/>
    <mergeCell ref="M10:M11"/>
    <mergeCell ref="N10:N11"/>
    <mergeCell ref="O6:O7"/>
    <mergeCell ref="P6:P7"/>
    <mergeCell ref="B8:B9"/>
    <mergeCell ref="C8:C9"/>
    <mergeCell ref="D8:E9"/>
    <mergeCell ref="F8:G9"/>
    <mergeCell ref="H8:I9"/>
    <mergeCell ref="J8:J9"/>
    <mergeCell ref="L8:L9"/>
    <mergeCell ref="M8:M9"/>
    <mergeCell ref="N8:N9"/>
    <mergeCell ref="O8:O9"/>
    <mergeCell ref="P8:P9"/>
    <mergeCell ref="B6:B7"/>
    <mergeCell ref="C6:C7"/>
    <mergeCell ref="D6:E7"/>
    <mergeCell ref="F6:G7"/>
    <mergeCell ref="H6:I7"/>
    <mergeCell ref="J6:J7"/>
    <mergeCell ref="L6:L7"/>
    <mergeCell ref="M6:M7"/>
    <mergeCell ref="N6:N7"/>
    <mergeCell ref="B2:B3"/>
    <mergeCell ref="C2:C3"/>
    <mergeCell ref="D2:E3"/>
    <mergeCell ref="F2:G3"/>
    <mergeCell ref="H2:I3"/>
    <mergeCell ref="J2:J3"/>
    <mergeCell ref="K2:K3"/>
    <mergeCell ref="L2:P2"/>
    <mergeCell ref="B4:B5"/>
    <mergeCell ref="C4:C5"/>
    <mergeCell ref="D4:E5"/>
    <mergeCell ref="F4:G5"/>
    <mergeCell ref="H4:I5"/>
    <mergeCell ref="J4:J5"/>
    <mergeCell ref="L4:L5"/>
    <mergeCell ref="M4:M5"/>
    <mergeCell ref="N4:N5"/>
    <mergeCell ref="O4:O5"/>
    <mergeCell ref="P4:P5"/>
  </mergeCells>
  <phoneticPr fontId="4" type="noConversion"/>
  <conditionalFormatting sqref="K5 K15 K17 K19 K21 K23 K35 K31 K33 K25 K27 K29 K7 K9 K11 K13 K45 K41 K43 K37 K39 K47">
    <cfRule type="expression" dxfId="2" priority="1" stopIfTrue="1">
      <formula>($K4="")</formula>
    </cfRule>
    <cfRule type="expression" dxfId="1" priority="2" stopIfTrue="1">
      <formula>(AND($K4&lt;&gt;"Others",$K4&lt;&gt;""))</formula>
    </cfRule>
    <cfRule type="expression" dxfId="0" priority="3" stopIfTrue="1">
      <formula>($K4="Others")</formula>
    </cfRule>
  </conditionalFormatting>
  <dataValidations count="8">
    <dataValidation type="list" allowBlank="1" showInputMessage="1" showErrorMessage="1" sqref="O4:O47">
      <formula1>UMS</formula1>
    </dataValidation>
    <dataValidation allowBlank="1" prompt="Please select vessel type from dropdown list." sqref="M32:M36 M4:M26 M30 M28 M42:M47 M40 M38"/>
    <dataValidation allowBlank="1" showErrorMessage="1" prompt="Please key in applicable date in dd-mmm-yyyy format. e.g. 10-Jan-2010" sqref="B32:C36 B4:C26 B30:C30 B28:C28 B42:C47 B40:C40 B38:C38"/>
    <dataValidation type="list" allowBlank="1" showInputMessage="1" showErrorMessage="1" prompt="Please select Voyage Type from dropdown list." sqref="J32:J36 J4:J26 J30 J28 J42:J47 J40 J38">
      <formula1>VoyageType</formula1>
    </dataValidation>
    <dataValidation type="list" allowBlank="1" showInputMessage="1" showErrorMessage="1" prompt="Please select vessel type from dropdown list." sqref="L32:L36 L4:L26 L30 L28 L42:L47 L40 L38">
      <formula1>Vessellist1</formula1>
    </dataValidation>
    <dataValidation type="list" allowBlank="1" showInputMessage="1" showErrorMessage="1" prompt="Please select rank from dropdown list. If Others, please specify below" sqref="K28 K12 K10 K8 K22 K20 K18 K4 K16 K30 K26 K6 K14 K32 K24 K34 K38 K40 K36 K42 K44 K46">
      <formula1>RanksOther</formula1>
    </dataValidation>
    <dataValidation type="date" allowBlank="1" showInputMessage="1" showErrorMessage="1" error="Please key in date in dd-mmm-yyyy format e.g. 10-Nov-2007" prompt="Please key in date in dd-mmm-yyyy format e.g. 10-Nov-2007" sqref="D34:G34 D12:G12 D8:G8 D10:G10 D32:G32 D22:G22 D24:G24 F28 D4:G4 D14:G14 D16:G16 D18:G18 D20:G20 D30 F30 D26 F26 D28 D6:G6 D44:G44 D42:G42 F38 D40 F40 D36 F36 D38 D46:G46">
      <formula1>1</formula1>
      <formula2>54789</formula2>
    </dataValidation>
    <dataValidation type="custom" showInputMessage="1" showErrorMessage="1" error="Please select &quot;Others&quot; from rank drop down list above, before filling in other rank." prompt="Please specify Other rank" sqref="K5 K15 K17 K19 K21 K23 K35 K31 K33 K25 K27 K29 K7 K9 K11 K13 K45 K41 K43 K37 K39 K47">
      <formula1>(K4="Other")</formula1>
    </dataValidation>
  </dataValidations>
  <pageMargins left="0.75" right="0.75" top="1" bottom="1" header="0.5" footer="0.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AA258"/>
  <sheetViews>
    <sheetView workbookViewId="0">
      <selection activeCell="P2" sqref="P2"/>
    </sheetView>
  </sheetViews>
  <sheetFormatPr defaultRowHeight="12.75"/>
  <cols>
    <col min="2" max="2" width="18" customWidth="1"/>
    <col min="13" max="13" width="20" customWidth="1"/>
    <col min="14" max="14" width="10.7109375" bestFit="1" customWidth="1"/>
    <col min="15" max="15" width="18" bestFit="1" customWidth="1"/>
    <col min="25" max="25" width="33.85546875" bestFit="1" customWidth="1"/>
  </cols>
  <sheetData>
    <row r="1" spans="1:27">
      <c r="A1" t="s">
        <v>139</v>
      </c>
      <c r="B1" t="s">
        <v>140</v>
      </c>
      <c r="C1">
        <v>17</v>
      </c>
      <c r="D1" t="s">
        <v>141</v>
      </c>
      <c r="E1" t="s">
        <v>142</v>
      </c>
      <c r="F1" t="s">
        <v>143</v>
      </c>
      <c r="G1" t="s">
        <v>144</v>
      </c>
      <c r="H1" t="s">
        <v>145</v>
      </c>
      <c r="I1" s="25" t="s">
        <v>146</v>
      </c>
      <c r="M1" s="25" t="s">
        <v>147</v>
      </c>
      <c r="N1" s="25" t="s">
        <v>6</v>
      </c>
      <c r="O1" s="25" t="s">
        <v>148</v>
      </c>
      <c r="P1" s="25" t="s">
        <v>149</v>
      </c>
    </row>
    <row r="2" spans="1:27">
      <c r="A2" t="s">
        <v>150</v>
      </c>
      <c r="B2" t="s">
        <v>151</v>
      </c>
      <c r="C2">
        <v>18</v>
      </c>
      <c r="E2" t="s">
        <v>152</v>
      </c>
      <c r="F2" t="s">
        <v>153</v>
      </c>
      <c r="G2" t="s">
        <v>154</v>
      </c>
      <c r="H2" t="s">
        <v>155</v>
      </c>
      <c r="I2" t="s">
        <v>156</v>
      </c>
      <c r="M2" t="s">
        <v>157</v>
      </c>
      <c r="N2" t="s">
        <v>157</v>
      </c>
      <c r="P2" s="26" t="s">
        <v>463</v>
      </c>
      <c r="T2" t="s">
        <v>158</v>
      </c>
      <c r="V2" t="s">
        <v>159</v>
      </c>
      <c r="Y2" t="s">
        <v>478</v>
      </c>
      <c r="AA2" t="s">
        <v>160</v>
      </c>
    </row>
    <row r="3" spans="1:27">
      <c r="B3" t="s">
        <v>161</v>
      </c>
      <c r="C3">
        <v>19</v>
      </c>
      <c r="F3" t="s">
        <v>162</v>
      </c>
      <c r="I3" t="s">
        <v>163</v>
      </c>
      <c r="M3" t="s">
        <v>164</v>
      </c>
      <c r="N3" t="s">
        <v>164</v>
      </c>
      <c r="P3" s="26" t="s">
        <v>463</v>
      </c>
      <c r="T3" t="s">
        <v>165</v>
      </c>
      <c r="V3" t="s">
        <v>166</v>
      </c>
      <c r="Y3" t="s">
        <v>477</v>
      </c>
      <c r="AA3" t="s">
        <v>167</v>
      </c>
    </row>
    <row r="4" spans="1:27">
      <c r="B4" t="s">
        <v>168</v>
      </c>
      <c r="C4">
        <v>20</v>
      </c>
      <c r="F4" t="s">
        <v>476</v>
      </c>
      <c r="M4" t="s">
        <v>169</v>
      </c>
      <c r="N4" t="s">
        <v>169</v>
      </c>
      <c r="P4" s="26" t="s">
        <v>463</v>
      </c>
      <c r="T4" t="s">
        <v>170</v>
      </c>
      <c r="V4" t="s">
        <v>171</v>
      </c>
      <c r="Y4" t="s">
        <v>479</v>
      </c>
      <c r="AA4" t="s">
        <v>172</v>
      </c>
    </row>
    <row r="5" spans="1:27">
      <c r="B5" t="s">
        <v>173</v>
      </c>
      <c r="C5">
        <v>21</v>
      </c>
      <c r="F5" t="s">
        <v>489</v>
      </c>
      <c r="M5" t="s">
        <v>175</v>
      </c>
      <c r="N5" t="s">
        <v>175</v>
      </c>
      <c r="P5" s="26" t="s">
        <v>463</v>
      </c>
      <c r="T5" t="s">
        <v>176</v>
      </c>
      <c r="V5" t="s">
        <v>177</v>
      </c>
      <c r="Y5" t="s">
        <v>480</v>
      </c>
      <c r="AA5" t="s">
        <v>178</v>
      </c>
    </row>
    <row r="6" spans="1:27">
      <c r="B6" t="s">
        <v>179</v>
      </c>
      <c r="C6">
        <v>22</v>
      </c>
      <c r="F6" t="s">
        <v>174</v>
      </c>
      <c r="M6" t="s">
        <v>181</v>
      </c>
      <c r="N6" t="s">
        <v>181</v>
      </c>
      <c r="P6" s="26" t="s">
        <v>463</v>
      </c>
      <c r="V6" t="s">
        <v>182</v>
      </c>
      <c r="Y6" t="s">
        <v>482</v>
      </c>
      <c r="AA6" s="46" t="s">
        <v>183</v>
      </c>
    </row>
    <row r="7" spans="1:27">
      <c r="B7" t="s">
        <v>184</v>
      </c>
      <c r="C7">
        <v>23</v>
      </c>
      <c r="F7" t="s">
        <v>180</v>
      </c>
      <c r="M7" t="s">
        <v>186</v>
      </c>
      <c r="N7" t="s">
        <v>186</v>
      </c>
      <c r="P7" s="26" t="s">
        <v>463</v>
      </c>
      <c r="V7" t="s">
        <v>187</v>
      </c>
      <c r="Y7" t="s">
        <v>483</v>
      </c>
      <c r="AA7" t="s">
        <v>188</v>
      </c>
    </row>
    <row r="8" spans="1:27">
      <c r="B8" t="s">
        <v>189</v>
      </c>
      <c r="C8">
        <v>24</v>
      </c>
      <c r="F8" t="s">
        <v>185</v>
      </c>
      <c r="M8" t="s">
        <v>191</v>
      </c>
      <c r="N8" t="s">
        <v>192</v>
      </c>
      <c r="P8" s="26" t="s">
        <v>463</v>
      </c>
      <c r="V8" t="s">
        <v>193</v>
      </c>
      <c r="Y8" t="s">
        <v>484</v>
      </c>
      <c r="AA8" t="s">
        <v>194</v>
      </c>
    </row>
    <row r="9" spans="1:27">
      <c r="B9" t="s">
        <v>195</v>
      </c>
      <c r="C9">
        <v>25</v>
      </c>
      <c r="F9" t="s">
        <v>190</v>
      </c>
      <c r="M9" t="s">
        <v>197</v>
      </c>
      <c r="N9" t="s">
        <v>197</v>
      </c>
      <c r="P9" s="26" t="s">
        <v>463</v>
      </c>
      <c r="V9" t="s">
        <v>198</v>
      </c>
      <c r="Y9" t="s">
        <v>485</v>
      </c>
      <c r="AA9" t="s">
        <v>199</v>
      </c>
    </row>
    <row r="10" spans="1:27">
      <c r="B10" t="s">
        <v>200</v>
      </c>
      <c r="C10">
        <v>26</v>
      </c>
      <c r="F10" t="s">
        <v>196</v>
      </c>
      <c r="M10" t="s">
        <v>202</v>
      </c>
      <c r="N10" t="s">
        <v>202</v>
      </c>
      <c r="P10" s="26" t="s">
        <v>463</v>
      </c>
      <c r="V10" t="s">
        <v>203</v>
      </c>
      <c r="Y10" t="s">
        <v>481</v>
      </c>
      <c r="AA10" s="46" t="s">
        <v>183</v>
      </c>
    </row>
    <row r="11" spans="1:27">
      <c r="B11" t="s">
        <v>205</v>
      </c>
      <c r="C11">
        <v>27</v>
      </c>
      <c r="F11" t="s">
        <v>201</v>
      </c>
      <c r="M11" t="s">
        <v>207</v>
      </c>
      <c r="N11" t="s">
        <v>207</v>
      </c>
      <c r="P11" s="26" t="s">
        <v>463</v>
      </c>
      <c r="V11" t="s">
        <v>208</v>
      </c>
      <c r="Y11" t="s">
        <v>204</v>
      </c>
      <c r="AA11" t="s">
        <v>209</v>
      </c>
    </row>
    <row r="12" spans="1:27">
      <c r="B12" t="s">
        <v>210</v>
      </c>
      <c r="C12">
        <v>28</v>
      </c>
      <c r="F12" t="s">
        <v>206</v>
      </c>
      <c r="M12" t="s">
        <v>212</v>
      </c>
      <c r="N12" t="s">
        <v>212</v>
      </c>
      <c r="P12" s="26" t="s">
        <v>463</v>
      </c>
      <c r="V12" t="s">
        <v>213</v>
      </c>
      <c r="AA12" t="s">
        <v>214</v>
      </c>
    </row>
    <row r="13" spans="1:27">
      <c r="B13" t="s">
        <v>215</v>
      </c>
      <c r="C13">
        <v>29</v>
      </c>
      <c r="F13" t="s">
        <v>211</v>
      </c>
      <c r="M13" t="s">
        <v>217</v>
      </c>
      <c r="N13" t="s">
        <v>217</v>
      </c>
      <c r="P13" s="26" t="s">
        <v>463</v>
      </c>
      <c r="V13" t="s">
        <v>218</v>
      </c>
      <c r="AA13" s="46" t="s">
        <v>183</v>
      </c>
    </row>
    <row r="14" spans="1:27">
      <c r="B14" t="s">
        <v>219</v>
      </c>
      <c r="C14">
        <v>30</v>
      </c>
      <c r="F14" t="s">
        <v>216</v>
      </c>
      <c r="M14" t="s">
        <v>221</v>
      </c>
      <c r="N14" t="s">
        <v>221</v>
      </c>
      <c r="P14" s="26" t="s">
        <v>463</v>
      </c>
      <c r="V14" t="s">
        <v>222</v>
      </c>
      <c r="AA14" t="s">
        <v>223</v>
      </c>
    </row>
    <row r="15" spans="1:27">
      <c r="B15" t="s">
        <v>224</v>
      </c>
      <c r="C15">
        <v>31</v>
      </c>
      <c r="F15" t="s">
        <v>220</v>
      </c>
      <c r="M15" t="s">
        <v>226</v>
      </c>
      <c r="N15" t="s">
        <v>226</v>
      </c>
      <c r="P15" s="26" t="s">
        <v>463</v>
      </c>
      <c r="V15" t="s">
        <v>227</v>
      </c>
      <c r="AA15" t="s">
        <v>228</v>
      </c>
    </row>
    <row r="16" spans="1:27">
      <c r="B16" t="s">
        <v>229</v>
      </c>
      <c r="C16">
        <v>32</v>
      </c>
      <c r="F16" t="s">
        <v>225</v>
      </c>
      <c r="M16" t="s">
        <v>231</v>
      </c>
      <c r="N16" t="s">
        <v>231</v>
      </c>
      <c r="P16" s="26" t="s">
        <v>463</v>
      </c>
      <c r="V16" t="s">
        <v>232</v>
      </c>
      <c r="AA16" t="s">
        <v>233</v>
      </c>
    </row>
    <row r="17" spans="2:27">
      <c r="B17" t="s">
        <v>234</v>
      </c>
      <c r="C17">
        <v>33</v>
      </c>
      <c r="F17" t="s">
        <v>230</v>
      </c>
      <c r="I17" t="s">
        <v>235</v>
      </c>
      <c r="M17" t="s">
        <v>5</v>
      </c>
      <c r="N17" t="s">
        <v>5</v>
      </c>
      <c r="P17" s="26" t="s">
        <v>463</v>
      </c>
      <c r="V17" t="s">
        <v>236</v>
      </c>
      <c r="AA17" t="s">
        <v>237</v>
      </c>
    </row>
    <row r="18" spans="2:27">
      <c r="B18" t="s">
        <v>238</v>
      </c>
      <c r="C18">
        <v>34</v>
      </c>
      <c r="I18" t="s">
        <v>162</v>
      </c>
      <c r="M18" s="48" t="s">
        <v>239</v>
      </c>
      <c r="N18" t="s">
        <v>239</v>
      </c>
      <c r="P18" s="26" t="s">
        <v>463</v>
      </c>
      <c r="V18" t="s">
        <v>240</v>
      </c>
      <c r="AA18" t="s">
        <v>241</v>
      </c>
    </row>
    <row r="19" spans="2:27">
      <c r="B19" t="s">
        <v>242</v>
      </c>
      <c r="C19">
        <v>35</v>
      </c>
      <c r="I19" t="s">
        <v>486</v>
      </c>
      <c r="M19" t="s">
        <v>230</v>
      </c>
      <c r="N19" t="s">
        <v>230</v>
      </c>
      <c r="P19" s="26" t="s">
        <v>463</v>
      </c>
      <c r="V19" t="s">
        <v>243</v>
      </c>
    </row>
    <row r="20" spans="2:27">
      <c r="B20" t="s">
        <v>244</v>
      </c>
      <c r="C20">
        <v>36</v>
      </c>
      <c r="I20" t="s">
        <v>174</v>
      </c>
      <c r="P20" s="26"/>
      <c r="V20" t="s">
        <v>245</v>
      </c>
      <c r="AA20" s="46" t="s">
        <v>183</v>
      </c>
    </row>
    <row r="21" spans="2:27">
      <c r="B21" t="s">
        <v>246</v>
      </c>
      <c r="C21">
        <v>37</v>
      </c>
      <c r="I21" t="s">
        <v>180</v>
      </c>
      <c r="V21" t="s">
        <v>247</v>
      </c>
      <c r="AA21" t="s">
        <v>248</v>
      </c>
    </row>
    <row r="22" spans="2:27">
      <c r="B22" t="s">
        <v>249</v>
      </c>
      <c r="C22">
        <v>38</v>
      </c>
      <c r="I22" t="s">
        <v>185</v>
      </c>
      <c r="V22" t="s">
        <v>250</v>
      </c>
      <c r="AA22" t="s">
        <v>251</v>
      </c>
    </row>
    <row r="23" spans="2:27">
      <c r="B23" t="s">
        <v>252</v>
      </c>
      <c r="C23">
        <v>39</v>
      </c>
      <c r="I23" t="s">
        <v>190</v>
      </c>
      <c r="V23" t="s">
        <v>253</v>
      </c>
      <c r="AA23" t="s">
        <v>254</v>
      </c>
    </row>
    <row r="24" spans="2:27">
      <c r="B24" t="s">
        <v>255</v>
      </c>
      <c r="C24">
        <v>40</v>
      </c>
      <c r="I24" t="s">
        <v>196</v>
      </c>
      <c r="V24" t="s">
        <v>256</v>
      </c>
      <c r="AA24" s="46" t="s">
        <v>183</v>
      </c>
    </row>
    <row r="25" spans="2:27">
      <c r="B25" t="s">
        <v>257</v>
      </c>
      <c r="C25">
        <v>41</v>
      </c>
      <c r="I25" t="s">
        <v>230</v>
      </c>
      <c r="V25" t="s">
        <v>258</v>
      </c>
      <c r="AA25" t="s">
        <v>259</v>
      </c>
    </row>
    <row r="26" spans="2:27">
      <c r="B26" t="s">
        <v>260</v>
      </c>
      <c r="C26">
        <v>42</v>
      </c>
      <c r="V26" t="s">
        <v>261</v>
      </c>
      <c r="AA26" t="s">
        <v>262</v>
      </c>
    </row>
    <row r="27" spans="2:27">
      <c r="B27" t="s">
        <v>263</v>
      </c>
      <c r="C27">
        <v>43</v>
      </c>
      <c r="V27" t="s">
        <v>264</v>
      </c>
      <c r="AA27" t="s">
        <v>265</v>
      </c>
    </row>
    <row r="28" spans="2:27">
      <c r="B28" t="s">
        <v>266</v>
      </c>
      <c r="C28">
        <v>44</v>
      </c>
      <c r="V28" t="s">
        <v>267</v>
      </c>
      <c r="AA28" t="s">
        <v>268</v>
      </c>
    </row>
    <row r="29" spans="2:27">
      <c r="B29" t="s">
        <v>269</v>
      </c>
      <c r="C29">
        <v>45</v>
      </c>
      <c r="V29" t="s">
        <v>270</v>
      </c>
    </row>
    <row r="30" spans="2:27">
      <c r="B30" t="s">
        <v>271</v>
      </c>
      <c r="C30">
        <v>46</v>
      </c>
      <c r="V30" t="s">
        <v>272</v>
      </c>
    </row>
    <row r="31" spans="2:27">
      <c r="B31" t="s">
        <v>273</v>
      </c>
      <c r="C31">
        <v>47</v>
      </c>
      <c r="I31" t="s">
        <v>84</v>
      </c>
      <c r="V31" t="s">
        <v>274</v>
      </c>
    </row>
    <row r="32" spans="2:27">
      <c r="B32" t="s">
        <v>9</v>
      </c>
      <c r="C32">
        <v>48</v>
      </c>
      <c r="I32" t="s">
        <v>275</v>
      </c>
      <c r="V32" t="s">
        <v>276</v>
      </c>
    </row>
    <row r="33" spans="2:22">
      <c r="B33" t="s">
        <v>277</v>
      </c>
      <c r="C33">
        <v>49</v>
      </c>
      <c r="V33" t="s">
        <v>278</v>
      </c>
    </row>
    <row r="34" spans="2:22">
      <c r="B34" t="s">
        <v>279</v>
      </c>
      <c r="C34">
        <v>50</v>
      </c>
      <c r="V34" t="s">
        <v>280</v>
      </c>
    </row>
    <row r="35" spans="2:22">
      <c r="B35" t="s">
        <v>230</v>
      </c>
      <c r="C35">
        <v>51</v>
      </c>
      <c r="V35" t="s">
        <v>281</v>
      </c>
    </row>
    <row r="36" spans="2:22">
      <c r="C36">
        <v>52</v>
      </c>
      <c r="V36" t="s">
        <v>282</v>
      </c>
    </row>
    <row r="37" spans="2:22">
      <c r="C37">
        <v>52</v>
      </c>
      <c r="V37" t="s">
        <v>283</v>
      </c>
    </row>
    <row r="38" spans="2:22">
      <c r="C38">
        <v>53</v>
      </c>
      <c r="V38" t="s">
        <v>284</v>
      </c>
    </row>
    <row r="39" spans="2:22">
      <c r="C39">
        <v>54</v>
      </c>
      <c r="V39" t="s">
        <v>285</v>
      </c>
    </row>
    <row r="40" spans="2:22">
      <c r="C40">
        <v>55</v>
      </c>
      <c r="G40" t="s">
        <v>35</v>
      </c>
      <c r="V40" t="s">
        <v>286</v>
      </c>
    </row>
    <row r="41" spans="2:22">
      <c r="C41">
        <v>56</v>
      </c>
      <c r="G41" t="s">
        <v>36</v>
      </c>
      <c r="V41" t="s">
        <v>287</v>
      </c>
    </row>
    <row r="42" spans="2:22">
      <c r="C42">
        <v>57</v>
      </c>
      <c r="G42" t="s">
        <v>37</v>
      </c>
      <c r="V42" t="s">
        <v>288</v>
      </c>
    </row>
    <row r="43" spans="2:22">
      <c r="C43">
        <v>58</v>
      </c>
      <c r="G43" t="s">
        <v>488</v>
      </c>
      <c r="V43" t="s">
        <v>289</v>
      </c>
    </row>
    <row r="44" spans="2:22">
      <c r="C44">
        <v>59</v>
      </c>
      <c r="V44" t="s">
        <v>290</v>
      </c>
    </row>
    <row r="45" spans="2:22">
      <c r="C45">
        <v>60</v>
      </c>
      <c r="V45" t="s">
        <v>291</v>
      </c>
    </row>
    <row r="46" spans="2:22">
      <c r="C46">
        <v>61</v>
      </c>
      <c r="V46" t="s">
        <v>292</v>
      </c>
    </row>
    <row r="47" spans="2:22">
      <c r="B47" t="s">
        <v>140</v>
      </c>
      <c r="C47">
        <v>62</v>
      </c>
      <c r="V47" t="s">
        <v>293</v>
      </c>
    </row>
    <row r="48" spans="2:22">
      <c r="B48" t="s">
        <v>161</v>
      </c>
      <c r="C48">
        <v>63</v>
      </c>
      <c r="V48" t="s">
        <v>294</v>
      </c>
    </row>
    <row r="49" spans="2:22">
      <c r="B49" t="s">
        <v>173</v>
      </c>
      <c r="C49">
        <v>64</v>
      </c>
      <c r="V49" t="s">
        <v>295</v>
      </c>
    </row>
    <row r="50" spans="2:22">
      <c r="B50" t="s">
        <v>184</v>
      </c>
      <c r="C50">
        <v>65</v>
      </c>
      <c r="V50" t="s">
        <v>296</v>
      </c>
    </row>
    <row r="51" spans="2:22">
      <c r="B51" t="s">
        <v>195</v>
      </c>
      <c r="C51">
        <v>66</v>
      </c>
      <c r="V51" t="s">
        <v>297</v>
      </c>
    </row>
    <row r="52" spans="2:22">
      <c r="B52" t="s">
        <v>205</v>
      </c>
      <c r="C52">
        <v>67</v>
      </c>
      <c r="V52" t="s">
        <v>298</v>
      </c>
    </row>
    <row r="53" spans="2:22">
      <c r="B53" t="s">
        <v>215</v>
      </c>
      <c r="C53">
        <v>68</v>
      </c>
      <c r="V53" t="s">
        <v>299</v>
      </c>
    </row>
    <row r="54" spans="2:22">
      <c r="B54" t="s">
        <v>224</v>
      </c>
      <c r="C54">
        <v>69</v>
      </c>
      <c r="V54" t="s">
        <v>300</v>
      </c>
    </row>
    <row r="55" spans="2:22">
      <c r="B55" t="s">
        <v>238</v>
      </c>
      <c r="C55">
        <v>70</v>
      </c>
      <c r="V55" t="s">
        <v>301</v>
      </c>
    </row>
    <row r="56" spans="2:22">
      <c r="B56" t="s">
        <v>487</v>
      </c>
      <c r="C56">
        <v>71</v>
      </c>
      <c r="V56" t="s">
        <v>302</v>
      </c>
    </row>
    <row r="57" spans="2:22">
      <c r="B57" t="s">
        <v>242</v>
      </c>
      <c r="C57">
        <v>72</v>
      </c>
      <c r="V57" t="s">
        <v>303</v>
      </c>
    </row>
    <row r="58" spans="2:22">
      <c r="B58" t="s">
        <v>244</v>
      </c>
      <c r="C58">
        <v>73</v>
      </c>
      <c r="V58" t="s">
        <v>304</v>
      </c>
    </row>
    <row r="59" spans="2:22">
      <c r="B59" t="s">
        <v>246</v>
      </c>
      <c r="C59">
        <v>74</v>
      </c>
      <c r="V59" t="s">
        <v>305</v>
      </c>
    </row>
    <row r="60" spans="2:22">
      <c r="B60" t="s">
        <v>249</v>
      </c>
      <c r="C60">
        <v>75</v>
      </c>
      <c r="V60" t="s">
        <v>306</v>
      </c>
    </row>
    <row r="61" spans="2:22">
      <c r="B61" t="s">
        <v>252</v>
      </c>
      <c r="C61">
        <v>76</v>
      </c>
      <c r="V61" t="s">
        <v>307</v>
      </c>
    </row>
    <row r="62" spans="2:22">
      <c r="B62" t="s">
        <v>255</v>
      </c>
      <c r="C62">
        <v>77</v>
      </c>
      <c r="V62" t="s">
        <v>308</v>
      </c>
    </row>
    <row r="63" spans="2:22">
      <c r="B63" t="s">
        <v>257</v>
      </c>
      <c r="C63">
        <v>78</v>
      </c>
      <c r="V63" t="s">
        <v>309</v>
      </c>
    </row>
    <row r="64" spans="2:22">
      <c r="B64" t="s">
        <v>260</v>
      </c>
      <c r="C64">
        <v>79</v>
      </c>
      <c r="V64" t="s">
        <v>310</v>
      </c>
    </row>
    <row r="65" spans="2:22">
      <c r="B65" t="s">
        <v>263</v>
      </c>
      <c r="C65">
        <v>80</v>
      </c>
      <c r="V65" t="s">
        <v>311</v>
      </c>
    </row>
    <row r="66" spans="2:22">
      <c r="B66" t="s">
        <v>266</v>
      </c>
      <c r="C66">
        <v>81</v>
      </c>
      <c r="V66" t="s">
        <v>312</v>
      </c>
    </row>
    <row r="67" spans="2:22">
      <c r="B67" t="s">
        <v>269</v>
      </c>
      <c r="C67">
        <v>82</v>
      </c>
      <c r="V67" t="s">
        <v>313</v>
      </c>
    </row>
    <row r="68" spans="2:22">
      <c r="B68" t="s">
        <v>271</v>
      </c>
      <c r="C68">
        <v>83</v>
      </c>
      <c r="V68" t="s">
        <v>314</v>
      </c>
    </row>
    <row r="69" spans="2:22">
      <c r="B69" t="s">
        <v>273</v>
      </c>
      <c r="C69">
        <v>84</v>
      </c>
      <c r="V69" t="s">
        <v>315</v>
      </c>
    </row>
    <row r="70" spans="2:22">
      <c r="B70" t="s">
        <v>9</v>
      </c>
      <c r="C70">
        <v>85</v>
      </c>
      <c r="V70" t="s">
        <v>316</v>
      </c>
    </row>
    <row r="71" spans="2:22">
      <c r="B71" t="s">
        <v>230</v>
      </c>
      <c r="C71">
        <v>86</v>
      </c>
      <c r="V71" t="s">
        <v>317</v>
      </c>
    </row>
    <row r="72" spans="2:22">
      <c r="C72">
        <v>87</v>
      </c>
      <c r="V72" t="s">
        <v>318</v>
      </c>
    </row>
    <row r="73" spans="2:22">
      <c r="C73">
        <v>88</v>
      </c>
      <c r="V73" t="s">
        <v>319</v>
      </c>
    </row>
    <row r="74" spans="2:22">
      <c r="C74">
        <v>89</v>
      </c>
      <c r="V74" t="s">
        <v>320</v>
      </c>
    </row>
    <row r="75" spans="2:22">
      <c r="C75">
        <v>90</v>
      </c>
      <c r="V75" t="s">
        <v>321</v>
      </c>
    </row>
    <row r="76" spans="2:22">
      <c r="C76">
        <v>91</v>
      </c>
      <c r="V76" t="s">
        <v>322</v>
      </c>
    </row>
    <row r="77" spans="2:22">
      <c r="C77">
        <v>92</v>
      </c>
      <c r="V77" t="s">
        <v>323</v>
      </c>
    </row>
    <row r="78" spans="2:22">
      <c r="C78">
        <v>93</v>
      </c>
      <c r="V78" t="s">
        <v>324</v>
      </c>
    </row>
    <row r="79" spans="2:22">
      <c r="C79">
        <v>94</v>
      </c>
      <c r="V79" t="s">
        <v>325</v>
      </c>
    </row>
    <row r="80" spans="2:22">
      <c r="C80">
        <v>95</v>
      </c>
      <c r="V80" t="s">
        <v>326</v>
      </c>
    </row>
    <row r="81" spans="3:22">
      <c r="C81">
        <v>96</v>
      </c>
      <c r="V81" t="s">
        <v>327</v>
      </c>
    </row>
    <row r="82" spans="3:22">
      <c r="C82">
        <v>97</v>
      </c>
      <c r="V82" t="s">
        <v>328</v>
      </c>
    </row>
    <row r="83" spans="3:22">
      <c r="V83" t="s">
        <v>329</v>
      </c>
    </row>
    <row r="84" spans="3:22">
      <c r="V84" t="s">
        <v>330</v>
      </c>
    </row>
    <row r="85" spans="3:22">
      <c r="V85" t="s">
        <v>331</v>
      </c>
    </row>
    <row r="86" spans="3:22">
      <c r="V86" t="s">
        <v>332</v>
      </c>
    </row>
    <row r="87" spans="3:22">
      <c r="V87" t="s">
        <v>333</v>
      </c>
    </row>
    <row r="88" spans="3:22">
      <c r="V88" t="s">
        <v>334</v>
      </c>
    </row>
    <row r="89" spans="3:22">
      <c r="V89" t="s">
        <v>335</v>
      </c>
    </row>
    <row r="90" spans="3:22">
      <c r="V90" t="s">
        <v>336</v>
      </c>
    </row>
    <row r="91" spans="3:22">
      <c r="V91" t="s">
        <v>337</v>
      </c>
    </row>
    <row r="92" spans="3:22">
      <c r="V92" t="s">
        <v>338</v>
      </c>
    </row>
    <row r="93" spans="3:22">
      <c r="V93" t="s">
        <v>339</v>
      </c>
    </row>
    <row r="94" spans="3:22">
      <c r="V94" t="s">
        <v>340</v>
      </c>
    </row>
    <row r="95" spans="3:22">
      <c r="V95" t="s">
        <v>341</v>
      </c>
    </row>
    <row r="96" spans="3:22">
      <c r="V96" t="s">
        <v>342</v>
      </c>
    </row>
    <row r="97" spans="22:22">
      <c r="V97" t="s">
        <v>343</v>
      </c>
    </row>
    <row r="98" spans="22:22">
      <c r="V98" t="s">
        <v>344</v>
      </c>
    </row>
    <row r="99" spans="22:22">
      <c r="V99" t="s">
        <v>345</v>
      </c>
    </row>
    <row r="100" spans="22:22">
      <c r="V100" t="s">
        <v>346</v>
      </c>
    </row>
    <row r="101" spans="22:22">
      <c r="V101" t="s">
        <v>347</v>
      </c>
    </row>
    <row r="102" spans="22:22">
      <c r="V102" t="s">
        <v>348</v>
      </c>
    </row>
    <row r="103" spans="22:22">
      <c r="V103" t="s">
        <v>349</v>
      </c>
    </row>
    <row r="104" spans="22:22">
      <c r="V104" t="s">
        <v>350</v>
      </c>
    </row>
    <row r="105" spans="22:22">
      <c r="V105" t="s">
        <v>351</v>
      </c>
    </row>
    <row r="106" spans="22:22">
      <c r="V106" t="s">
        <v>352</v>
      </c>
    </row>
    <row r="107" spans="22:22">
      <c r="V107" t="s">
        <v>353</v>
      </c>
    </row>
    <row r="108" spans="22:22">
      <c r="V108" t="s">
        <v>354</v>
      </c>
    </row>
    <row r="109" spans="22:22">
      <c r="V109" t="s">
        <v>355</v>
      </c>
    </row>
    <row r="110" spans="22:22">
      <c r="V110" t="s">
        <v>356</v>
      </c>
    </row>
    <row r="111" spans="22:22">
      <c r="V111" t="s">
        <v>357</v>
      </c>
    </row>
    <row r="112" spans="22:22">
      <c r="V112" t="s">
        <v>358</v>
      </c>
    </row>
    <row r="113" spans="22:22">
      <c r="V113" t="s">
        <v>359</v>
      </c>
    </row>
    <row r="114" spans="22:22">
      <c r="V114" t="s">
        <v>360</v>
      </c>
    </row>
    <row r="115" spans="22:22">
      <c r="V115" t="s">
        <v>361</v>
      </c>
    </row>
    <row r="116" spans="22:22">
      <c r="V116" t="s">
        <v>362</v>
      </c>
    </row>
    <row r="117" spans="22:22">
      <c r="V117" t="s">
        <v>363</v>
      </c>
    </row>
    <row r="118" spans="22:22">
      <c r="V118" t="s">
        <v>364</v>
      </c>
    </row>
    <row r="119" spans="22:22">
      <c r="V119" t="s">
        <v>365</v>
      </c>
    </row>
    <row r="120" spans="22:22">
      <c r="V120" t="s">
        <v>366</v>
      </c>
    </row>
    <row r="121" spans="22:22">
      <c r="V121" t="s">
        <v>367</v>
      </c>
    </row>
    <row r="122" spans="22:22">
      <c r="V122" t="s">
        <v>368</v>
      </c>
    </row>
    <row r="123" spans="22:22">
      <c r="V123" t="s">
        <v>369</v>
      </c>
    </row>
    <row r="124" spans="22:22">
      <c r="V124" t="s">
        <v>370</v>
      </c>
    </row>
    <row r="125" spans="22:22">
      <c r="V125" t="s">
        <v>371</v>
      </c>
    </row>
    <row r="126" spans="22:22">
      <c r="V126" t="s">
        <v>372</v>
      </c>
    </row>
    <row r="127" spans="22:22">
      <c r="V127" t="s">
        <v>373</v>
      </c>
    </row>
    <row r="128" spans="22:22">
      <c r="V128" t="s">
        <v>374</v>
      </c>
    </row>
    <row r="129" spans="22:22">
      <c r="V129" t="s">
        <v>375</v>
      </c>
    </row>
    <row r="130" spans="22:22">
      <c r="V130" t="s">
        <v>376</v>
      </c>
    </row>
    <row r="131" spans="22:22">
      <c r="V131" t="s">
        <v>377</v>
      </c>
    </row>
    <row r="132" spans="22:22">
      <c r="V132" t="s">
        <v>378</v>
      </c>
    </row>
    <row r="133" spans="22:22">
      <c r="V133" t="s">
        <v>379</v>
      </c>
    </row>
    <row r="134" spans="22:22">
      <c r="V134" t="s">
        <v>380</v>
      </c>
    </row>
    <row r="135" spans="22:22">
      <c r="V135" t="s">
        <v>381</v>
      </c>
    </row>
    <row r="136" spans="22:22">
      <c r="V136" t="s">
        <v>382</v>
      </c>
    </row>
    <row r="137" spans="22:22">
      <c r="V137" t="s">
        <v>383</v>
      </c>
    </row>
    <row r="138" spans="22:22">
      <c r="V138" t="s">
        <v>384</v>
      </c>
    </row>
    <row r="139" spans="22:22">
      <c r="V139" t="s">
        <v>385</v>
      </c>
    </row>
    <row r="140" spans="22:22">
      <c r="V140" t="s">
        <v>386</v>
      </c>
    </row>
    <row r="141" spans="22:22">
      <c r="V141" t="s">
        <v>387</v>
      </c>
    </row>
    <row r="142" spans="22:22">
      <c r="V142" t="s">
        <v>388</v>
      </c>
    </row>
    <row r="143" spans="22:22">
      <c r="V143" t="s">
        <v>389</v>
      </c>
    </row>
    <row r="144" spans="22:22">
      <c r="V144" t="s">
        <v>390</v>
      </c>
    </row>
    <row r="145" spans="22:22">
      <c r="V145" t="s">
        <v>391</v>
      </c>
    </row>
    <row r="146" spans="22:22">
      <c r="V146" t="s">
        <v>392</v>
      </c>
    </row>
    <row r="147" spans="22:22">
      <c r="V147" t="s">
        <v>393</v>
      </c>
    </row>
    <row r="148" spans="22:22">
      <c r="V148" t="s">
        <v>394</v>
      </c>
    </row>
    <row r="149" spans="22:22">
      <c r="V149" t="s">
        <v>395</v>
      </c>
    </row>
    <row r="150" spans="22:22">
      <c r="V150" t="s">
        <v>396</v>
      </c>
    </row>
    <row r="151" spans="22:22">
      <c r="V151" t="s">
        <v>397</v>
      </c>
    </row>
    <row r="152" spans="22:22">
      <c r="V152" t="s">
        <v>398</v>
      </c>
    </row>
    <row r="153" spans="22:22">
      <c r="V153" t="s">
        <v>399</v>
      </c>
    </row>
    <row r="154" spans="22:22">
      <c r="V154" t="s">
        <v>400</v>
      </c>
    </row>
    <row r="155" spans="22:22">
      <c r="V155" t="s">
        <v>401</v>
      </c>
    </row>
    <row r="156" spans="22:22">
      <c r="V156" t="s">
        <v>402</v>
      </c>
    </row>
    <row r="157" spans="22:22">
      <c r="V157" t="s">
        <v>403</v>
      </c>
    </row>
    <row r="158" spans="22:22">
      <c r="V158" t="s">
        <v>404</v>
      </c>
    </row>
    <row r="159" spans="22:22">
      <c r="V159" t="s">
        <v>405</v>
      </c>
    </row>
    <row r="160" spans="22:22">
      <c r="V160" t="s">
        <v>406</v>
      </c>
    </row>
    <row r="161" spans="22:22">
      <c r="V161" t="s">
        <v>407</v>
      </c>
    </row>
    <row r="162" spans="22:22">
      <c r="V162" t="s">
        <v>408</v>
      </c>
    </row>
    <row r="163" spans="22:22">
      <c r="V163" t="s">
        <v>409</v>
      </c>
    </row>
    <row r="164" spans="22:22">
      <c r="V164" t="s">
        <v>410</v>
      </c>
    </row>
    <row r="165" spans="22:22">
      <c r="V165" t="s">
        <v>411</v>
      </c>
    </row>
    <row r="166" spans="22:22">
      <c r="V166" t="s">
        <v>412</v>
      </c>
    </row>
    <row r="167" spans="22:22">
      <c r="V167" t="s">
        <v>413</v>
      </c>
    </row>
    <row r="168" spans="22:22">
      <c r="V168" t="s">
        <v>414</v>
      </c>
    </row>
    <row r="169" spans="22:22">
      <c r="V169" t="s">
        <v>415</v>
      </c>
    </row>
    <row r="170" spans="22:22">
      <c r="V170" t="s">
        <v>416</v>
      </c>
    </row>
    <row r="171" spans="22:22">
      <c r="V171" t="s">
        <v>417</v>
      </c>
    </row>
    <row r="172" spans="22:22">
      <c r="V172" t="s">
        <v>418</v>
      </c>
    </row>
    <row r="173" spans="22:22">
      <c r="V173" t="s">
        <v>419</v>
      </c>
    </row>
    <row r="174" spans="22:22">
      <c r="V174" t="s">
        <v>420</v>
      </c>
    </row>
    <row r="175" spans="22:22">
      <c r="V175" t="s">
        <v>421</v>
      </c>
    </row>
    <row r="176" spans="22:22">
      <c r="V176" t="s">
        <v>422</v>
      </c>
    </row>
    <row r="177" spans="22:22">
      <c r="V177" t="s">
        <v>423</v>
      </c>
    </row>
    <row r="178" spans="22:22">
      <c r="V178" t="s">
        <v>424</v>
      </c>
    </row>
    <row r="179" spans="22:22">
      <c r="V179" t="s">
        <v>425</v>
      </c>
    </row>
    <row r="180" spans="22:22">
      <c r="V180" t="s">
        <v>426</v>
      </c>
    </row>
    <row r="181" spans="22:22">
      <c r="V181" t="s">
        <v>427</v>
      </c>
    </row>
    <row r="182" spans="22:22">
      <c r="V182" t="s">
        <v>428</v>
      </c>
    </row>
    <row r="183" spans="22:22">
      <c r="V183" t="s">
        <v>429</v>
      </c>
    </row>
    <row r="184" spans="22:22">
      <c r="V184" t="s">
        <v>430</v>
      </c>
    </row>
    <row r="185" spans="22:22">
      <c r="V185" t="s">
        <v>431</v>
      </c>
    </row>
    <row r="186" spans="22:22">
      <c r="V186" t="s">
        <v>432</v>
      </c>
    </row>
    <row r="187" spans="22:22">
      <c r="V187" t="s">
        <v>433</v>
      </c>
    </row>
    <row r="188" spans="22:22">
      <c r="V188" t="s">
        <v>434</v>
      </c>
    </row>
    <row r="189" spans="22:22">
      <c r="V189" t="s">
        <v>435</v>
      </c>
    </row>
    <row r="190" spans="22:22">
      <c r="V190" t="s">
        <v>436</v>
      </c>
    </row>
    <row r="191" spans="22:22">
      <c r="V191" t="s">
        <v>437</v>
      </c>
    </row>
    <row r="192" spans="22:22">
      <c r="V192" t="s">
        <v>438</v>
      </c>
    </row>
    <row r="193" spans="22:22">
      <c r="V193" t="s">
        <v>439</v>
      </c>
    </row>
    <row r="194" spans="22:22">
      <c r="V194" t="s">
        <v>440</v>
      </c>
    </row>
    <row r="195" spans="22:22">
      <c r="V195" t="s">
        <v>441</v>
      </c>
    </row>
    <row r="196" spans="22:22">
      <c r="V196" t="s">
        <v>442</v>
      </c>
    </row>
    <row r="197" spans="22:22">
      <c r="V197" t="s">
        <v>443</v>
      </c>
    </row>
    <row r="198" spans="22:22">
      <c r="V198" t="s">
        <v>444</v>
      </c>
    </row>
    <row r="199" spans="22:22">
      <c r="V199" t="s">
        <v>445</v>
      </c>
    </row>
    <row r="200" spans="22:22">
      <c r="V200" t="s">
        <v>446</v>
      </c>
    </row>
    <row r="201" spans="22:22">
      <c r="V201" t="s">
        <v>447</v>
      </c>
    </row>
    <row r="202" spans="22:22">
      <c r="V202" t="s">
        <v>448</v>
      </c>
    </row>
    <row r="203" spans="22:22">
      <c r="V203" t="s">
        <v>449</v>
      </c>
    </row>
    <row r="204" spans="22:22">
      <c r="V204" t="s">
        <v>450</v>
      </c>
    </row>
    <row r="205" spans="22:22">
      <c r="V205" t="s">
        <v>451</v>
      </c>
    </row>
    <row r="206" spans="22:22">
      <c r="V206" t="s">
        <v>452</v>
      </c>
    </row>
    <row r="207" spans="22:22">
      <c r="V207" t="s">
        <v>453</v>
      </c>
    </row>
    <row r="208" spans="22:22">
      <c r="V208" t="s">
        <v>454</v>
      </c>
    </row>
    <row r="209" spans="22:22">
      <c r="V209" t="s">
        <v>455</v>
      </c>
    </row>
    <row r="210" spans="22:22">
      <c r="V210" t="s">
        <v>456</v>
      </c>
    </row>
    <row r="211" spans="22:22">
      <c r="V211" t="s">
        <v>457</v>
      </c>
    </row>
    <row r="212" spans="22:22">
      <c r="V212" t="s">
        <v>458</v>
      </c>
    </row>
    <row r="213" spans="22:22">
      <c r="V213" t="s">
        <v>459</v>
      </c>
    </row>
    <row r="214" spans="22:22">
      <c r="V214" t="s">
        <v>460</v>
      </c>
    </row>
    <row r="215" spans="22:22">
      <c r="V215" t="s">
        <v>461</v>
      </c>
    </row>
    <row r="258" spans="22:22">
      <c r="V258" t="s">
        <v>462</v>
      </c>
    </row>
  </sheetData>
  <phoneticPr fontId="4" type="noConversion"/>
  <hyperlinks>
    <hyperlink ref="P2" r:id="rId1" display="mailto:recruitment@maersktankers.com"/>
    <hyperlink ref="P3:P19" r:id="rId2" display="mailto:recruitment@maersktankers.com"/>
  </hyperlinks>
  <pageMargins left="0.75" right="0.75" top="1" bottom="1" header="0.5" footer="0.5"/>
  <pageSetup paperSize="9" orientation="portrait" horizontalDpi="4294967292" verticalDpi="12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verageRating xmlns="http://schemas.microsoft.com/sharepoint/v3" xsi:nil="true"/>
    <LikesCount xmlns="http://schemas.microsoft.com/sharepoint/v3" xsi:nil="true"/>
    <Ratings xmlns="http://schemas.microsoft.com/sharepoint/v3" xsi:nil="true"/>
    <RatingCount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9B78F137E8EC4F9671413508ADEE52" ma:contentTypeVersion="14" ma:contentTypeDescription="Create a new document." ma:contentTypeScope="" ma:versionID="1ab426efd6155690b88abc778283248e">
  <xsd:schema xmlns:xsd="http://www.w3.org/2001/XMLSchema" xmlns:xs="http://www.w3.org/2001/XMLSchema" xmlns:p="http://schemas.microsoft.com/office/2006/metadata/properties" xmlns:ns1="http://schemas.microsoft.com/sharepoint/v3" xmlns:ns2="5f77a159-30da-47f4-a7b8-461cc469896a" xmlns:ns3="e48460c8-9744-4b8e-815a-d1c731260077" targetNamespace="http://schemas.microsoft.com/office/2006/metadata/properties" ma:root="true" ma:fieldsID="f5ee27ead2f2715c191346f1008279c6" ns1:_="" ns2:_="" ns3:_="">
    <xsd:import namespace="http://schemas.microsoft.com/sharepoint/v3"/>
    <xsd:import namespace="5f77a159-30da-47f4-a7b8-461cc469896a"/>
    <xsd:import namespace="e48460c8-9744-4b8e-815a-d1c731260077"/>
    <xsd:element name="properties">
      <xsd:complexType>
        <xsd:sequence>
          <xsd:element name="documentManagement">
            <xsd:complexType>
              <xsd:all>
                <xsd:element ref="ns1:AverageRating" minOccurs="0"/>
                <xsd:element ref="ns1:RatingCount" minOccurs="0"/>
                <xsd:element ref="ns1:RatedBy" minOccurs="0"/>
                <xsd:element ref="ns1:Ratings" minOccurs="0"/>
                <xsd:element ref="ns1:LikesCount" minOccurs="0"/>
                <xsd:element ref="ns1:LikedBy" minOccurs="0"/>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4" nillable="true" ma:displayName="Rating (0-5)" ma:decimals="2" ma:description="Average value of all the ratings that have been submitted" ma:internalName="AverageRating" ma:readOnly="false" ma:percentage="FALSE">
      <xsd:simpleType>
        <xsd:restriction base="dms:Number"/>
      </xsd:simpleType>
    </xsd:element>
    <xsd:element name="RatingCount" ma:index="5" nillable="true" ma:displayName="Number of Ratings" ma:decimals="0" ma:description="Number of ratings submitted" ma:internalName="RatingCount" ma:readOnly="false" ma:percentage="FALSE">
      <xsd:simpleType>
        <xsd:restriction base="dms:Number"/>
      </xsd:simpleType>
    </xsd:element>
    <xsd:element name="RatedBy" ma:index="6"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7" nillable="true" ma:displayName="User ratings" ma:description="User ratings for the item" ma:hidden="true" ma:internalName="Ratings">
      <xsd:simpleType>
        <xsd:restriction base="dms:Note"/>
      </xsd:simpleType>
    </xsd:element>
    <xsd:element name="LikesCount" ma:index="8" nillable="true" ma:displayName="Number of Likes" ma:internalName="LikesCount">
      <xsd:simpleType>
        <xsd:restriction base="dms:Unknown"/>
      </xsd:simpleType>
    </xsd:element>
    <xsd:element name="LikedBy" ma:index="9"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77a159-30da-47f4-a7b8-461cc469896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8460c8-9744-4b8e-815a-d1c73126007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934D93-58B4-45EA-81F4-2E80131B8865}">
  <ds:schemaRefs>
    <ds:schemaRef ds:uri="http://purl.org/dc/terms/"/>
    <ds:schemaRef ds:uri="http://schemas.microsoft.com/sharepoint/v3"/>
    <ds:schemaRef ds:uri="http://schemas.microsoft.com/office/infopath/2007/PartnerControls"/>
    <ds:schemaRef ds:uri="http://purl.org/dc/dcmitype/"/>
    <ds:schemaRef ds:uri="5f77a159-30da-47f4-a7b8-461cc469896a"/>
    <ds:schemaRef ds:uri="e48460c8-9744-4b8e-815a-d1c731260077"/>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0406C07-84C7-4868-A2BF-2A98F916D971}">
  <ds:schemaRefs>
    <ds:schemaRef ds:uri="http://schemas.microsoft.com/sharepoint/v3/contenttype/forms"/>
  </ds:schemaRefs>
</ds:datastoreItem>
</file>

<file path=customXml/itemProps3.xml><?xml version="1.0" encoding="utf-8"?>
<ds:datastoreItem xmlns:ds="http://schemas.openxmlformats.org/officeDocument/2006/customXml" ds:itemID="{5106D183-96FF-4B34-84FD-489C5DD405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f77a159-30da-47f4-a7b8-461cc469896a"/>
    <ds:schemaRef ds:uri="e48460c8-9744-4b8e-815a-d1c731260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OfficerApplication</vt:lpstr>
      <vt:lpstr>Addl Seatime</vt:lpstr>
      <vt:lpstr>Data</vt:lpstr>
      <vt:lpstr>Ages</vt:lpstr>
      <vt:lpstr>CityColumn</vt:lpstr>
      <vt:lpstr>COC</vt:lpstr>
      <vt:lpstr>countries</vt:lpstr>
      <vt:lpstr>CountriesForInterview</vt:lpstr>
      <vt:lpstr>CountryColumn</vt:lpstr>
      <vt:lpstr>CountryStart</vt:lpstr>
      <vt:lpstr>DCEs</vt:lpstr>
      <vt:lpstr>DeckEngine</vt:lpstr>
      <vt:lpstr>Gender</vt:lpstr>
      <vt:lpstr>MaritalStatus</vt:lpstr>
      <vt:lpstr>Nationality</vt:lpstr>
      <vt:lpstr>Nationality1</vt:lpstr>
      <vt:lpstr>officerrank</vt:lpstr>
      <vt:lpstr>'Addl Seatime'!Print_Area</vt:lpstr>
      <vt:lpstr>OfficerApplication!Print_Area</vt:lpstr>
      <vt:lpstr>OfficerApplication!Print_Titles</vt:lpstr>
      <vt:lpstr>Ranks</vt:lpstr>
      <vt:lpstr>RanksOther</vt:lpstr>
      <vt:lpstr>Selects</vt:lpstr>
      <vt:lpstr>STCW</vt:lpstr>
      <vt:lpstr>STCW1</vt:lpstr>
      <vt:lpstr>UMS</vt:lpstr>
      <vt:lpstr>Vessellist1</vt:lpstr>
      <vt:lpstr>Vessellist2</vt:lpstr>
      <vt:lpstr>VesselTypes</vt:lpstr>
      <vt:lpstr>visa</vt:lpstr>
      <vt:lpstr>VoyageType</vt:lpstr>
      <vt:lpstr>YesNo</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Murugan</dc:creator>
  <cp:keywords/>
  <dc:description/>
  <cp:lastModifiedBy>Andrei Bautu</cp:lastModifiedBy>
  <cp:revision/>
  <cp:lastPrinted>2019-10-03T08:16:16Z</cp:lastPrinted>
  <dcterms:created xsi:type="dcterms:W3CDTF">2007-06-14T02:39:38Z</dcterms:created>
  <dcterms:modified xsi:type="dcterms:W3CDTF">2020-06-18T12:42:52Z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0x010100EB9B78F137E8EC4F9671413508ADEE52</vt:lpwstr>
  </property>
  <property fmtid="{D5CDD505-2E9C-101B-9397-08002B2CF9AE}" pid="3" name="Order">
    <vt:r8>35900</vt:r8>
  </property>
</Properties>
</file>